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3-24" sheetId="4" r:id="rId1"/>
  </sheets>
  <definedNames>
    <definedName name="_xlnm.Print_Titles" localSheetId="0">'субвенция 2023-24'!$A:$A,'субвенция 2023-24'!$15:$15</definedName>
    <definedName name="_xlnm.Print_Area" localSheetId="0">'субвенция 2023-24'!$A$1:$CF$22</definedName>
  </definedNames>
  <calcPr calcId="125725"/>
</workbook>
</file>

<file path=xl/calcChain.xml><?xml version="1.0" encoding="utf-8"?>
<calcChain xmlns="http://schemas.openxmlformats.org/spreadsheetml/2006/main">
  <c r="B20" i="4"/>
  <c r="B21"/>
  <c r="BD21" l="1"/>
  <c r="BD22" s="1"/>
  <c r="AV21"/>
  <c r="AV18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E22"/>
  <c r="BF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T22"/>
  <c r="S22"/>
  <c r="R22"/>
  <c r="Q22"/>
  <c r="P22"/>
  <c r="O22"/>
  <c r="N22"/>
  <c r="M22"/>
  <c r="K22"/>
  <c r="J22"/>
  <c r="I22"/>
  <c r="H22"/>
  <c r="G22"/>
  <c r="F22"/>
  <c r="L19"/>
  <c r="E19"/>
  <c r="D19" s="1"/>
  <c r="B19" s="1"/>
  <c r="L18"/>
  <c r="L22" s="1"/>
  <c r="E18"/>
  <c r="D18" l="1"/>
  <c r="B18" s="1"/>
  <c r="B22" s="1"/>
  <c r="E22"/>
  <c r="D22" l="1"/>
  <c r="C20"/>
  <c r="V18"/>
  <c r="X22"/>
  <c r="Y22"/>
  <c r="Z22"/>
  <c r="AA22"/>
  <c r="AB22"/>
  <c r="AC19"/>
  <c r="AC18"/>
  <c r="AC22" s="1"/>
  <c r="V19"/>
  <c r="U19" s="1"/>
  <c r="C19" s="1"/>
  <c r="W22"/>
  <c r="U18" l="1"/>
  <c r="CE22"/>
  <c r="AE22"/>
  <c r="AZ21"/>
  <c r="AF22"/>
  <c r="AJ22"/>
  <c r="AH22"/>
  <c r="AZ18"/>
  <c r="BG21"/>
  <c r="AD22"/>
  <c r="AI22"/>
  <c r="AK22"/>
  <c r="BG22" l="1"/>
  <c r="C21"/>
  <c r="C18"/>
  <c r="AG22"/>
  <c r="U22"/>
  <c r="V22"/>
  <c r="C22" l="1"/>
</calcChain>
</file>

<file path=xl/sharedStrings.xml><?xml version="1.0" encoding="utf-8"?>
<sst xmlns="http://schemas.openxmlformats.org/spreadsheetml/2006/main" count="143" uniqueCount="58">
  <si>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</si>
  <si>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</si>
  <si>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</si>
  <si>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</si>
  <si>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</si>
  <si>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</si>
  <si>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</si>
  <si>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</si>
  <si>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</si>
  <si>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</si>
  <si>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</si>
  <si>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</si>
  <si>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</si>
  <si>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</si>
  <si>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</si>
  <si>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</si>
  <si>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</si>
  <si>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</si>
  <si>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</si>
  <si>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</si>
  <si>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Приложение 9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</si>
  <si>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</si>
  <si>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</si>
  <si>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</si>
  <si>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</si>
  <si>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</si>
  <si>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</si>
  <si>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</si>
  <si>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</si>
  <si>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</si>
  <si>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</si>
  <si>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</si>
  <si>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</si>
  <si>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</si>
  <si>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</si>
  <si>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административно-хозяйственных, учебно-вспомогательных и иных работников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</si>
  <si>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</si>
  <si>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</si>
  <si>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</si>
  <si>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</si>
  <si>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</si>
  <si>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</si>
  <si>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</si>
  <si>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</si>
  <si>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</si>
  <si>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</si>
  <si>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</si>
  <si>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</si>
  <si>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</si>
  <si>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</si>
  <si>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</si>
  <si>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r>
      <t xml:space="preserve"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20"/>
        <rFont val="Times New Roman"/>
        <family val="1"/>
        <charset val="204"/>
      </rPr>
      <t xml:space="preserve">  всего</t>
    </r>
  </si>
  <si>
    <t>2024 год</t>
  </si>
  <si>
    <t>2023 год</t>
  </si>
  <si>
    <t xml:space="preserve">Расходы бюджета Талдомского городского округа на 2023-2024 годы за счет средств субвенций, перечисляемых из бюджета Московской области </t>
  </si>
  <si>
    <t xml:space="preserve">   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</si>
  <si>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"О бюджете Талдомского городского округа на 2022 год и плановый период 2023 и 2024 годов" </t>
  </si>
  <si>
    <t>от "   " декабря 2021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</si>
</sst>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57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name val="Times New Roman"/>
      <family val="1"/>
      <charset val="204"/>
    </font>
    <font>
      <sz val="36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8"/>
      <name val="Arial Cyr"/>
      <charset val="204"/>
    </font>
    <font>
      <b/>
      <sz val="28"/>
      <name val="Arial Cyr"/>
      <charset val="204"/>
    </font>
    <font>
      <sz val="26"/>
      <name val="Arial Cyr"/>
      <charset val="204"/>
    </font>
    <font>
      <b/>
      <sz val="26"/>
      <color indexed="8"/>
      <name val="Times New Roman"/>
      <family val="1"/>
      <charset val="204"/>
    </font>
    <font>
      <b/>
      <sz val="26"/>
      <name val="Arial Cyr"/>
      <charset val="204"/>
    </font>
    <font>
      <b/>
      <sz val="18"/>
      <name val="Times New Roman"/>
      <family val="1"/>
      <charset val="204"/>
    </font>
    <font>
      <b/>
      <sz val="10"/>
      <name val="Arial Cyr"/>
      <charset val="204"/>
    </font>
    <font>
      <b/>
      <sz val="28"/>
      <color indexed="8"/>
      <name val="Times New Roman"/>
      <family val="1"/>
      <charset val="204"/>
    </font>
    <font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sz val="32"/>
      <color indexed="8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name val="Times New Roman"/>
      <family val="1"/>
      <charset val="204"/>
    </font>
    <font>
      <b/>
      <sz val="40"/>
      <color indexed="8"/>
      <name val="Arial"/>
      <family val="2"/>
      <charset val="204"/>
    </font>
    <font>
      <b/>
      <sz val="40"/>
      <name val="Arial"/>
      <family val="2"/>
      <charset val="204"/>
    </font>
    <font>
      <b/>
      <sz val="42"/>
      <name val="Arial"/>
      <family val="2"/>
      <charset val="204"/>
    </font>
    <font>
      <b/>
      <i/>
      <sz val="42"/>
      <name val="Arial"/>
      <family val="2"/>
      <charset val="204"/>
    </font>
    <font>
      <sz val="42"/>
      <name val="Arial"/>
      <family val="2"/>
      <charset val="204"/>
    </font>
    <font>
      <i/>
      <sz val="42"/>
      <name val="Arial"/>
      <family val="2"/>
      <charset val="204"/>
    </font>
    <font>
      <sz val="42"/>
      <color indexed="10"/>
      <name val="Arial"/>
      <family val="2"/>
      <charset val="204"/>
    </font>
    <font>
      <sz val="42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164" fontId="31" fillId="0" borderId="0" xfId="0" applyNumberFormat="1" applyFont="1" applyBorder="1"/>
    <xf numFmtId="0" fontId="31" fillId="0" borderId="0" xfId="0" applyFont="1" applyBorder="1"/>
    <xf numFmtId="0" fontId="31" fillId="0" borderId="0" xfId="0" applyFont="1"/>
    <xf numFmtId="0" fontId="31" fillId="2" borderId="0" xfId="0" applyFont="1" applyFill="1" applyBorder="1"/>
    <xf numFmtId="0" fontId="31" fillId="2" borderId="0" xfId="0" applyFont="1" applyFill="1"/>
    <xf numFmtId="0" fontId="32" fillId="0" borderId="0" xfId="0" applyFont="1" applyBorder="1"/>
    <xf numFmtId="0" fontId="32" fillId="0" borderId="0" xfId="0" applyFont="1"/>
    <xf numFmtId="1" fontId="33" fillId="2" borderId="1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>
      <alignment horizontal="center" vertical="center" wrapText="1"/>
    </xf>
    <xf numFmtId="1" fontId="34" fillId="0" borderId="1" xfId="0" applyNumberFormat="1" applyFont="1" applyFill="1" applyBorder="1" applyAlignment="1">
      <alignment horizontal="center" vertical="center" wrapText="1"/>
    </xf>
    <xf numFmtId="1" fontId="34" fillId="0" borderId="1" xfId="0" applyNumberFormat="1" applyFont="1" applyFill="1" applyBorder="1" applyAlignment="1">
      <alignment horizontal="center" vertical="center"/>
    </xf>
    <xf numFmtId="1" fontId="33" fillId="0" borderId="1" xfId="0" applyNumberFormat="1" applyFont="1" applyFill="1" applyBorder="1" applyAlignment="1">
      <alignment horizontal="center" vertical="center" wrapText="1"/>
    </xf>
    <xf numFmtId="1" fontId="34" fillId="0" borderId="1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2" fontId="26" fillId="4" borderId="3" xfId="0" applyNumberFormat="1" applyFont="1" applyFill="1" applyBorder="1" applyAlignment="1">
      <alignment horizontal="center" vertical="top" wrapText="1"/>
    </xf>
    <xf numFmtId="0" fontId="19" fillId="4" borderId="11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 vertical="top" wrapText="1"/>
    </xf>
    <xf numFmtId="0" fontId="29" fillId="0" borderId="11" xfId="0" applyFont="1" applyBorder="1" applyAlignment="1">
      <alignment horizontal="center" vertical="top" wrapText="1"/>
    </xf>
    <xf numFmtId="0" fontId="19" fillId="4" borderId="13" xfId="0" applyFont="1" applyFill="1" applyBorder="1" applyAlignment="1">
      <alignment horizontal="center" vertical="top" wrapText="1"/>
    </xf>
    <xf numFmtId="0" fontId="38" fillId="4" borderId="1" xfId="0" applyFont="1" applyFill="1" applyBorder="1" applyAlignment="1">
      <alignment horizontal="center" vertical="top" wrapText="1"/>
    </xf>
    <xf numFmtId="1" fontId="34" fillId="0" borderId="3" xfId="0" applyNumberFormat="1" applyFont="1" applyFill="1" applyBorder="1" applyAlignment="1">
      <alignment horizontal="center"/>
    </xf>
    <xf numFmtId="0" fontId="41" fillId="2" borderId="1" xfId="0" applyFont="1" applyFill="1" applyBorder="1" applyAlignment="1">
      <alignment horizontal="center" vertical="top" wrapText="1"/>
    </xf>
    <xf numFmtId="0" fontId="38" fillId="4" borderId="4" xfId="0" applyFont="1" applyFill="1" applyBorder="1" applyAlignment="1">
      <alignment horizontal="center" vertical="top" wrapText="1"/>
    </xf>
    <xf numFmtId="0" fontId="29" fillId="4" borderId="11" xfId="0" applyFont="1" applyFill="1" applyBorder="1" applyAlignment="1">
      <alignment horizontal="center" vertical="top" wrapText="1"/>
    </xf>
    <xf numFmtId="0" fontId="44" fillId="0" borderId="0" xfId="0" applyFont="1" applyAlignment="1"/>
    <xf numFmtId="0" fontId="45" fillId="0" borderId="0" xfId="0" applyFont="1" applyFill="1" applyAlignment="1">
      <alignment vertical="center" wrapText="1"/>
    </xf>
    <xf numFmtId="0" fontId="44" fillId="0" borderId="0" xfId="0" applyFont="1" applyBorder="1" applyAlignment="1"/>
    <xf numFmtId="0" fontId="46" fillId="0" borderId="0" xfId="0" applyFont="1" applyFill="1"/>
    <xf numFmtId="0" fontId="47" fillId="2" borderId="0" xfId="0" applyFont="1" applyFill="1"/>
    <xf numFmtId="0" fontId="48" fillId="2" borderId="0" xfId="0" applyFont="1" applyFill="1"/>
    <xf numFmtId="0" fontId="46" fillId="2" borderId="0" xfId="0" applyFont="1" applyFill="1"/>
    <xf numFmtId="0" fontId="49" fillId="2" borderId="1" xfId="0" applyFont="1" applyFill="1" applyBorder="1" applyAlignment="1">
      <alignment horizontal="left" wrapText="1"/>
    </xf>
    <xf numFmtId="49" fontId="50" fillId="2" borderId="1" xfId="0" applyNumberFormat="1" applyFont="1" applyFill="1" applyBorder="1" applyAlignment="1" applyProtection="1">
      <alignment horizontal="left" vertical="center" wrapText="1"/>
    </xf>
    <xf numFmtId="165" fontId="50" fillId="2" borderId="1" xfId="0" applyNumberFormat="1" applyFont="1" applyFill="1" applyBorder="1" applyAlignment="1" applyProtection="1">
      <alignment horizontal="left" vertical="center"/>
    </xf>
    <xf numFmtId="4" fontId="51" fillId="2" borderId="1" xfId="0" applyNumberFormat="1" applyFont="1" applyFill="1" applyBorder="1" applyAlignment="1">
      <alignment horizontal="center"/>
    </xf>
    <xf numFmtId="4" fontId="52" fillId="2" borderId="1" xfId="0" applyNumberFormat="1" applyFont="1" applyFill="1" applyBorder="1" applyAlignment="1">
      <alignment horizontal="center"/>
    </xf>
    <xf numFmtId="4" fontId="53" fillId="2" borderId="1" xfId="0" applyNumberFormat="1" applyFont="1" applyFill="1" applyBorder="1" applyAlignment="1">
      <alignment horizontal="center"/>
    </xf>
    <xf numFmtId="4" fontId="53" fillId="0" borderId="1" xfId="0" applyNumberFormat="1" applyFont="1" applyFill="1" applyBorder="1" applyAlignment="1">
      <alignment horizontal="center"/>
    </xf>
    <xf numFmtId="4" fontId="54" fillId="2" borderId="1" xfId="0" applyNumberFormat="1" applyFont="1" applyFill="1" applyBorder="1" applyAlignment="1">
      <alignment horizontal="center"/>
    </xf>
    <xf numFmtId="4" fontId="53" fillId="0" borderId="1" xfId="0" applyNumberFormat="1" applyFont="1" applyFill="1" applyBorder="1"/>
    <xf numFmtId="4" fontId="55" fillId="0" borderId="1" xfId="0" applyNumberFormat="1" applyFont="1" applyFill="1" applyBorder="1"/>
    <xf numFmtId="4" fontId="56" fillId="0" borderId="1" xfId="0" applyNumberFormat="1" applyFont="1" applyFill="1" applyBorder="1" applyAlignment="1">
      <alignment horizontal="center"/>
    </xf>
    <xf numFmtId="4" fontId="54" fillId="0" borderId="1" xfId="0" applyNumberFormat="1" applyFont="1" applyFill="1" applyBorder="1"/>
    <xf numFmtId="4" fontId="51" fillId="0" borderId="1" xfId="0" applyNumberFormat="1" applyFont="1" applyFill="1" applyBorder="1" applyAlignment="1">
      <alignment horizontal="center"/>
    </xf>
    <xf numFmtId="4" fontId="55" fillId="0" borderId="1" xfId="0" applyNumberFormat="1" applyFont="1" applyFill="1" applyBorder="1" applyAlignment="1">
      <alignment horizontal="center"/>
    </xf>
    <xf numFmtId="4" fontId="52" fillId="0" borderId="1" xfId="0" applyNumberFormat="1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9" fillId="4" borderId="8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0" fillId="2" borderId="8" xfId="0" applyFont="1" applyFill="1" applyBorder="1" applyAlignment="1">
      <alignment horizontal="center" vertical="top" wrapText="1"/>
    </xf>
    <xf numFmtId="0" fontId="36" fillId="0" borderId="10" xfId="0" applyFont="1" applyBorder="1" applyAlignment="1">
      <alignment horizontal="center" vertical="top" wrapText="1"/>
    </xf>
    <xf numFmtId="0" fontId="36" fillId="0" borderId="11" xfId="0" applyFont="1" applyBorder="1" applyAlignment="1">
      <alignment horizontal="center" vertical="top" wrapText="1"/>
    </xf>
    <xf numFmtId="0" fontId="36" fillId="0" borderId="12" xfId="0" applyFont="1" applyBorder="1" applyAlignment="1">
      <alignment horizontal="center" vertical="top" wrapText="1"/>
    </xf>
    <xf numFmtId="0" fontId="43" fillId="0" borderId="5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0" fontId="36" fillId="0" borderId="3" xfId="0" applyFont="1" applyBorder="1" applyAlignment="1">
      <alignment horizontal="center" wrapText="1"/>
    </xf>
    <xf numFmtId="0" fontId="21" fillId="0" borderId="5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/>
    <xf numFmtId="0" fontId="39" fillId="4" borderId="4" xfId="0" applyFont="1" applyFill="1" applyBorder="1" applyAlignment="1">
      <alignment horizontal="center" vertical="center" wrapText="1"/>
    </xf>
    <xf numFmtId="0" fontId="40" fillId="4" borderId="6" xfId="0" applyFont="1" applyFill="1" applyBorder="1" applyAlignment="1">
      <alignment vertical="center" wrapText="1"/>
    </xf>
    <xf numFmtId="0" fontId="40" fillId="4" borderId="7" xfId="0" applyFont="1" applyFill="1" applyBorder="1" applyAlignment="1">
      <alignment vertical="center" wrapText="1"/>
    </xf>
    <xf numFmtId="2" fontId="19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9" fillId="4" borderId="4" xfId="0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0" fillId="4" borderId="6" xfId="0" applyFill="1" applyBorder="1" applyAlignment="1"/>
    <xf numFmtId="0" fontId="19" fillId="4" borderId="5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5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9" fillId="4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9" fillId="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19" fillId="4" borderId="8" xfId="0" applyNumberFormat="1" applyFont="1" applyFill="1" applyBorder="1" applyAlignment="1">
      <alignment horizontal="center" vertical="top" wrapText="1"/>
    </xf>
    <xf numFmtId="0" fontId="0" fillId="4" borderId="13" xfId="0" applyFill="1" applyBorder="1" applyAlignment="1">
      <alignment horizontal="center" vertical="top" wrapText="1"/>
    </xf>
    <xf numFmtId="0" fontId="0" fillId="4" borderId="14" xfId="0" applyFill="1" applyBorder="1" applyAlignment="1">
      <alignment horizontal="center" vertical="top" wrapText="1"/>
    </xf>
    <xf numFmtId="0" fontId="0" fillId="4" borderId="11" xfId="0" applyFill="1" applyBorder="1" applyAlignment="1">
      <alignment horizontal="center" vertical="top" wrapText="1"/>
    </xf>
    <xf numFmtId="0" fontId="0" fillId="4" borderId="12" xfId="0" applyFill="1" applyBorder="1" applyAlignment="1">
      <alignment horizontal="center" vertical="top" wrapText="1"/>
    </xf>
    <xf numFmtId="2" fontId="26" fillId="4" borderId="4" xfId="0" applyNumberFormat="1" applyFont="1" applyFill="1" applyBorder="1" applyAlignment="1">
      <alignment horizontal="center" vertical="top" wrapText="1"/>
    </xf>
    <xf numFmtId="0" fontId="24" fillId="4" borderId="9" xfId="0" applyFont="1" applyFill="1" applyBorder="1" applyAlignment="1">
      <alignment vertical="top" wrapText="1"/>
    </xf>
    <xf numFmtId="0" fontId="24" fillId="4" borderId="10" xfId="0" applyFont="1" applyFill="1" applyBorder="1" applyAlignment="1">
      <alignment vertical="top" wrapText="1"/>
    </xf>
    <xf numFmtId="0" fontId="20" fillId="4" borderId="5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20" fillId="4" borderId="4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top" wrapText="1"/>
    </xf>
    <xf numFmtId="0" fontId="47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9" xfId="0" applyFont="1" applyBorder="1" applyAlignment="1"/>
    <xf numFmtId="0" fontId="24" fillId="0" borderId="10" xfId="0" applyFont="1" applyBorder="1" applyAlignment="1"/>
    <xf numFmtId="0" fontId="24" fillId="4" borderId="6" xfId="0" applyFont="1" applyFill="1" applyBorder="1" applyAlignment="1">
      <alignment vertical="top" wrapText="1"/>
    </xf>
    <xf numFmtId="0" fontId="24" fillId="4" borderId="7" xfId="0" applyFont="1" applyFill="1" applyBorder="1" applyAlignment="1">
      <alignment vertical="top" wrapText="1"/>
    </xf>
    <xf numFmtId="0" fontId="45" fillId="0" borderId="0" xfId="0" applyFont="1" applyFill="1" applyAlignment="1">
      <alignment horizontal="left" vertical="center" wrapText="1"/>
    </xf>
    <xf numFmtId="0" fontId="48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8" fillId="0" borderId="0" xfId="0" applyFont="1" applyBorder="1" applyAlignment="1">
      <alignment horizontal="right" wrapText="1"/>
    </xf>
    <xf numFmtId="2" fontId="26" fillId="4" borderId="2" xfId="0" applyNumberFormat="1" applyFont="1" applyFill="1" applyBorder="1" applyAlignment="1">
      <alignment horizontal="center" vertical="top" wrapText="1"/>
    </xf>
    <xf numFmtId="2" fontId="26" fillId="4" borderId="3" xfId="0" applyNumberFormat="1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19" fillId="4" borderId="2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21" fillId="4" borderId="8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top" wrapText="1"/>
    </xf>
    <xf numFmtId="0" fontId="24" fillId="4" borderId="1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37" fillId="4" borderId="10" xfId="0" applyFont="1" applyFill="1" applyBorder="1" applyAlignment="1">
      <alignment vertical="center"/>
    </xf>
    <xf numFmtId="0" fontId="41" fillId="4" borderId="1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wrapText="1"/>
    </xf>
    <xf numFmtId="0" fontId="20" fillId="4" borderId="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1076"/>
  <sheetViews>
    <sheetView tabSelected="1" view="pageBreakPreview" topLeftCell="A7" zoomScale="25" zoomScaleNormal="50" zoomScaleSheetLayoutView="25" workbookViewId="0">
      <selection activeCell="J20" sqref="J20"/>
    </sheetView>
  </sheetViews>
  <sheetFormatPr defaultColWidth="9.109375" defaultRowHeight="18"/>
  <cols>
    <col min="1" max="1" width="92.77734375" style="1" customWidth="1"/>
    <col min="2" max="2" width="70.5546875" style="1" customWidth="1"/>
    <col min="3" max="3" width="67.109375" style="1" customWidth="1"/>
    <col min="4" max="20" width="49.33203125" style="1" customWidth="1"/>
    <col min="21" max="21" width="44.5546875" style="1" customWidth="1"/>
    <col min="22" max="22" width="44.6640625" style="1" customWidth="1"/>
    <col min="23" max="23" width="43.109375" style="1" customWidth="1"/>
    <col min="24" max="25" width="48.5546875" style="1" customWidth="1"/>
    <col min="26" max="26" width="41.5546875" style="1" customWidth="1"/>
    <col min="27" max="27" width="48.5546875" style="1" customWidth="1"/>
    <col min="28" max="28" width="40.88671875" style="1" customWidth="1"/>
    <col min="29" max="29" width="43.77734375" style="1" customWidth="1"/>
    <col min="30" max="30" width="36.109375" style="1" customWidth="1"/>
    <col min="31" max="32" width="43.6640625" style="1" customWidth="1"/>
    <col min="33" max="33" width="45.109375" style="1" customWidth="1"/>
    <col min="34" max="34" width="46.77734375" style="1" customWidth="1"/>
    <col min="35" max="38" width="50.21875" style="1" customWidth="1"/>
    <col min="39" max="39" width="41.5546875" style="16" customWidth="1"/>
    <col min="40" max="40" width="40.5546875" style="1" hidden="1" customWidth="1"/>
    <col min="41" max="41" width="40.5546875" style="1" customWidth="1"/>
    <col min="42" max="43" width="39.5546875" style="1" customWidth="1"/>
    <col min="44" max="44" width="32.5546875" style="1" customWidth="1"/>
    <col min="45" max="45" width="20.6640625" style="1" hidden="1" customWidth="1"/>
    <col min="46" max="46" width="34.44140625" style="1" customWidth="1"/>
    <col min="47" max="51" width="41.6640625" style="1" customWidth="1"/>
    <col min="52" max="52" width="43.6640625" style="2" customWidth="1"/>
    <col min="53" max="53" width="44.77734375" style="2" customWidth="1"/>
    <col min="54" max="54" width="46.5546875" style="2" customWidth="1"/>
    <col min="55" max="58" width="44.33203125" style="2" customWidth="1"/>
    <col min="59" max="59" width="45.77734375" style="2" customWidth="1"/>
    <col min="60" max="60" width="48" style="2" customWidth="1"/>
    <col min="61" max="64" width="41.21875" style="2" customWidth="1"/>
    <col min="65" max="66" width="35.77734375" style="2" customWidth="1"/>
    <col min="67" max="68" width="31.77734375" style="2" customWidth="1"/>
    <col min="69" max="70" width="38" style="2" customWidth="1"/>
    <col min="71" max="83" width="43.109375" style="2" customWidth="1"/>
    <col min="84" max="84" width="4.88671875" style="44" customWidth="1"/>
    <col min="85" max="92" width="9.109375" style="44"/>
    <col min="93" max="16384" width="9.109375" style="2"/>
  </cols>
  <sheetData>
    <row r="1" spans="1:92" s="51" customFormat="1" ht="43.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99"/>
      <c r="AL1" s="99"/>
      <c r="AM1" s="100"/>
      <c r="AN1" s="100"/>
      <c r="AO1" s="100"/>
      <c r="AP1" s="100"/>
      <c r="AQ1" s="100"/>
      <c r="AR1" s="101"/>
      <c r="AS1" s="184" t="s">
        <v>20</v>
      </c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4"/>
      <c r="BP1" s="184"/>
      <c r="BQ1" s="184"/>
      <c r="BR1" s="184"/>
      <c r="BS1" s="184"/>
      <c r="BT1" s="184"/>
      <c r="BU1" s="184"/>
      <c r="BV1" s="184"/>
      <c r="BW1" s="184"/>
      <c r="BX1" s="184"/>
      <c r="BY1" s="184"/>
      <c r="BZ1" s="184"/>
      <c r="CA1" s="184"/>
      <c r="CB1" s="184"/>
      <c r="CC1" s="184"/>
      <c r="CD1" s="184"/>
      <c r="CE1" s="184"/>
      <c r="CF1" s="67"/>
      <c r="CG1" s="52"/>
      <c r="CH1" s="52"/>
      <c r="CI1" s="52"/>
      <c r="CJ1" s="52"/>
      <c r="CK1" s="52"/>
      <c r="CL1" s="52"/>
      <c r="CM1" s="52"/>
      <c r="CN1" s="52"/>
    </row>
    <row r="2" spans="1:92" s="51" customFormat="1" ht="44.2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196" t="s">
        <v>23</v>
      </c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6"/>
      <c r="BP2" s="196"/>
      <c r="BQ2" s="196"/>
      <c r="BR2" s="196"/>
      <c r="BS2" s="196"/>
      <c r="BT2" s="196"/>
      <c r="BU2" s="196"/>
      <c r="BV2" s="196"/>
      <c r="BW2" s="196"/>
      <c r="BX2" s="196"/>
      <c r="BY2" s="196"/>
      <c r="BZ2" s="196"/>
      <c r="CA2" s="196"/>
      <c r="CB2" s="196"/>
      <c r="CC2" s="196"/>
      <c r="CD2" s="196"/>
      <c r="CE2" s="196"/>
      <c r="CF2" s="65"/>
      <c r="CG2" s="52"/>
      <c r="CH2" s="52"/>
      <c r="CI2" s="52"/>
      <c r="CJ2" s="52"/>
      <c r="CK2" s="52"/>
      <c r="CL2" s="52"/>
      <c r="CM2" s="52"/>
      <c r="CN2" s="52"/>
    </row>
    <row r="3" spans="1:92" s="51" customFormat="1" ht="46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99"/>
      <c r="AL3" s="99"/>
      <c r="AM3" s="192" t="s">
        <v>56</v>
      </c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  <c r="CD3" s="192"/>
      <c r="CE3" s="192"/>
      <c r="CF3" s="64"/>
      <c r="CG3" s="52"/>
      <c r="CH3" s="52"/>
      <c r="CI3" s="52"/>
      <c r="CJ3" s="52"/>
      <c r="CK3" s="52"/>
      <c r="CL3" s="52"/>
      <c r="CM3" s="52"/>
      <c r="CN3" s="52"/>
    </row>
    <row r="4" spans="1:92" s="51" customFormat="1" ht="46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102"/>
      <c r="AL4" s="102"/>
      <c r="AM4" s="192" t="s">
        <v>57</v>
      </c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92"/>
      <c r="BV4" s="192"/>
      <c r="BW4" s="192"/>
      <c r="BX4" s="192"/>
      <c r="BY4" s="192"/>
      <c r="BZ4" s="192"/>
      <c r="CA4" s="192"/>
      <c r="CB4" s="192"/>
      <c r="CC4" s="192"/>
      <c r="CD4" s="192"/>
      <c r="CE4" s="192"/>
      <c r="CF4" s="64"/>
      <c r="CG4" s="52"/>
      <c r="CH4" s="52"/>
      <c r="CI4" s="52"/>
      <c r="CJ4" s="52"/>
      <c r="CK4" s="52"/>
      <c r="CL4" s="52"/>
      <c r="CM4" s="52"/>
      <c r="CN4" s="52"/>
    </row>
    <row r="5" spans="1:92" s="96" customFormat="1" ht="106.8" customHeight="1">
      <c r="C5" s="191" t="s">
        <v>54</v>
      </c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8"/>
      <c r="CG5" s="98"/>
      <c r="CH5" s="98"/>
      <c r="CI5" s="98"/>
      <c r="CJ5" s="98"/>
      <c r="CK5" s="98"/>
      <c r="CL5" s="98"/>
      <c r="CM5" s="98"/>
      <c r="CN5" s="98"/>
    </row>
    <row r="6" spans="1:92" s="1" customFormat="1" ht="21.75" customHeight="1">
      <c r="A6" s="40"/>
      <c r="B6" s="40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39"/>
      <c r="AN6" s="39"/>
      <c r="AO6" s="39"/>
      <c r="AP6" s="42"/>
      <c r="AQ6" s="42"/>
      <c r="AR6" s="39"/>
      <c r="AS6" s="39"/>
      <c r="AT6" s="39"/>
      <c r="AU6" s="39"/>
      <c r="AV6" s="39"/>
      <c r="AW6" s="39"/>
      <c r="AX6" s="39"/>
      <c r="AY6" s="39"/>
      <c r="AZ6" s="43"/>
      <c r="BA6" s="43"/>
      <c r="BB6" s="43"/>
      <c r="BC6" s="43"/>
      <c r="BD6" s="43"/>
      <c r="BE6" s="43"/>
      <c r="BF6" s="43"/>
      <c r="BG6" s="43"/>
      <c r="BH6" s="43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 t="s">
        <v>1</v>
      </c>
      <c r="CF6" s="46"/>
      <c r="CG6" s="46"/>
      <c r="CH6" s="46"/>
      <c r="CI6" s="46"/>
      <c r="CJ6" s="46"/>
      <c r="CK6" s="46"/>
      <c r="CL6" s="46"/>
      <c r="CM6" s="46"/>
      <c r="CN6" s="46"/>
    </row>
    <row r="7" spans="1:92" s="55" customFormat="1" ht="28.5" customHeight="1">
      <c r="A7" s="199" t="s">
        <v>5</v>
      </c>
      <c r="B7" s="131" t="s">
        <v>6</v>
      </c>
      <c r="C7" s="132"/>
      <c r="D7" s="193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209"/>
      <c r="U7" s="193" t="s">
        <v>0</v>
      </c>
      <c r="V7" s="185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5"/>
      <c r="AQ7" s="85"/>
      <c r="AR7" s="185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6"/>
      <c r="BK7" s="186"/>
      <c r="BL7" s="186"/>
      <c r="BM7" s="186"/>
      <c r="BN7" s="186"/>
      <c r="BO7" s="186"/>
      <c r="BP7" s="186"/>
      <c r="BQ7" s="186"/>
      <c r="BR7" s="186"/>
      <c r="BS7" s="186"/>
      <c r="BT7" s="186"/>
      <c r="BU7" s="186"/>
      <c r="BV7" s="186"/>
      <c r="BW7" s="186"/>
      <c r="BX7" s="187"/>
      <c r="BY7" s="187"/>
      <c r="BZ7" s="187"/>
      <c r="CA7" s="187"/>
      <c r="CB7" s="187"/>
      <c r="CC7" s="187"/>
      <c r="CD7" s="187"/>
      <c r="CE7" s="188"/>
      <c r="CF7" s="54"/>
      <c r="CG7" s="54"/>
      <c r="CH7" s="54"/>
      <c r="CI7" s="54"/>
      <c r="CJ7" s="54"/>
      <c r="CK7" s="54"/>
      <c r="CL7" s="54"/>
      <c r="CM7" s="54"/>
      <c r="CN7" s="54"/>
    </row>
    <row r="8" spans="1:92" s="55" customFormat="1" ht="86.4" customHeight="1">
      <c r="A8" s="200"/>
      <c r="B8" s="133"/>
      <c r="C8" s="134"/>
      <c r="D8" s="148" t="s">
        <v>38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50"/>
      <c r="P8" s="151"/>
      <c r="Q8" s="151"/>
      <c r="R8" s="151"/>
      <c r="S8" s="151"/>
      <c r="T8" s="151"/>
      <c r="U8" s="148" t="s">
        <v>38</v>
      </c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50"/>
      <c r="AG8" s="151"/>
      <c r="AH8" s="151"/>
      <c r="AI8" s="151"/>
      <c r="AJ8" s="151"/>
      <c r="AK8" s="151"/>
      <c r="AL8" s="146" t="s">
        <v>22</v>
      </c>
      <c r="AM8" s="142"/>
      <c r="AN8" s="197"/>
      <c r="AO8" s="146" t="s">
        <v>19</v>
      </c>
      <c r="AP8" s="147"/>
      <c r="AQ8" s="169" t="s">
        <v>15</v>
      </c>
      <c r="AR8" s="159"/>
      <c r="AS8" s="174"/>
      <c r="AT8" s="169" t="s">
        <v>18</v>
      </c>
      <c r="AU8" s="159"/>
      <c r="AV8" s="166" t="s">
        <v>16</v>
      </c>
      <c r="AW8" s="175"/>
      <c r="AX8" s="175"/>
      <c r="AY8" s="176"/>
      <c r="AZ8" s="166" t="s">
        <v>16</v>
      </c>
      <c r="BA8" s="175"/>
      <c r="BB8" s="175"/>
      <c r="BC8" s="176"/>
      <c r="BD8" s="181" t="s">
        <v>8</v>
      </c>
      <c r="BE8" s="189"/>
      <c r="BF8" s="190"/>
      <c r="BG8" s="181" t="s">
        <v>8</v>
      </c>
      <c r="BH8" s="189"/>
      <c r="BI8" s="190"/>
      <c r="BJ8" s="118" t="s">
        <v>32</v>
      </c>
      <c r="BK8" s="142"/>
      <c r="BL8" s="120" t="s">
        <v>36</v>
      </c>
      <c r="BM8" s="121"/>
      <c r="BN8" s="120" t="s">
        <v>55</v>
      </c>
      <c r="BO8" s="121"/>
      <c r="BP8" s="120" t="s">
        <v>25</v>
      </c>
      <c r="BQ8" s="121"/>
      <c r="BR8" s="120" t="s">
        <v>26</v>
      </c>
      <c r="BS8" s="121"/>
      <c r="BT8" s="120" t="s">
        <v>33</v>
      </c>
      <c r="BU8" s="121"/>
      <c r="BV8" s="120" t="s">
        <v>28</v>
      </c>
      <c r="BW8" s="140"/>
      <c r="BX8" s="120" t="s">
        <v>29</v>
      </c>
      <c r="BY8" s="121"/>
      <c r="BZ8" s="120" t="s">
        <v>30</v>
      </c>
      <c r="CA8" s="121"/>
      <c r="CB8" s="120" t="s">
        <v>34</v>
      </c>
      <c r="CC8" s="126"/>
      <c r="CD8" s="118" t="s">
        <v>37</v>
      </c>
      <c r="CE8" s="119"/>
      <c r="CF8" s="54"/>
      <c r="CG8" s="54"/>
      <c r="CH8" s="54"/>
      <c r="CI8" s="54"/>
      <c r="CJ8" s="54"/>
      <c r="CK8" s="54"/>
      <c r="CL8" s="54"/>
      <c r="CM8" s="54"/>
      <c r="CN8" s="54"/>
    </row>
    <row r="9" spans="1:92" s="55" customFormat="1" ht="48" customHeight="1">
      <c r="A9" s="200"/>
      <c r="B9" s="135" t="s">
        <v>53</v>
      </c>
      <c r="C9" s="139" t="s">
        <v>52</v>
      </c>
      <c r="D9" s="205" t="s">
        <v>53</v>
      </c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10"/>
      <c r="U9" s="205" t="s">
        <v>52</v>
      </c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142"/>
      <c r="AM9" s="142"/>
      <c r="AN9" s="197"/>
      <c r="AO9" s="147"/>
      <c r="AP9" s="147"/>
      <c r="AQ9" s="170"/>
      <c r="AR9" s="171"/>
      <c r="AS9" s="174"/>
      <c r="AT9" s="170"/>
      <c r="AU9" s="171"/>
      <c r="AV9" s="143" t="s">
        <v>53</v>
      </c>
      <c r="AW9" s="144"/>
      <c r="AX9" s="144"/>
      <c r="AY9" s="145"/>
      <c r="AZ9" s="143" t="s">
        <v>52</v>
      </c>
      <c r="BA9" s="144"/>
      <c r="BB9" s="144"/>
      <c r="BC9" s="145"/>
      <c r="BD9" s="143" t="s">
        <v>53</v>
      </c>
      <c r="BE9" s="144"/>
      <c r="BF9" s="145"/>
      <c r="BG9" s="143" t="s">
        <v>52</v>
      </c>
      <c r="BH9" s="144"/>
      <c r="BI9" s="145"/>
      <c r="BJ9" s="142"/>
      <c r="BK9" s="142"/>
      <c r="BL9" s="122"/>
      <c r="BM9" s="123"/>
      <c r="BN9" s="122"/>
      <c r="BO9" s="123"/>
      <c r="BP9" s="122"/>
      <c r="BQ9" s="123"/>
      <c r="BR9" s="122"/>
      <c r="BS9" s="123"/>
      <c r="BT9" s="122"/>
      <c r="BU9" s="123"/>
      <c r="BV9" s="122"/>
      <c r="BW9" s="141"/>
      <c r="BX9" s="122"/>
      <c r="BY9" s="123"/>
      <c r="BZ9" s="122"/>
      <c r="CA9" s="123"/>
      <c r="CB9" s="127"/>
      <c r="CC9" s="128"/>
      <c r="CD9" s="119"/>
      <c r="CE9" s="119"/>
      <c r="CF9" s="54"/>
      <c r="CG9" s="54"/>
      <c r="CH9" s="54"/>
      <c r="CI9" s="54"/>
      <c r="CJ9" s="54"/>
      <c r="CK9" s="54"/>
      <c r="CL9" s="54"/>
      <c r="CM9" s="54"/>
      <c r="CN9" s="54"/>
    </row>
    <row r="10" spans="1:92" s="55" customFormat="1" ht="36" customHeight="1">
      <c r="A10" s="200"/>
      <c r="B10" s="136"/>
      <c r="C10" s="136"/>
      <c r="D10" s="152" t="s">
        <v>51</v>
      </c>
      <c r="E10" s="166" t="s">
        <v>9</v>
      </c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52" t="s">
        <v>51</v>
      </c>
      <c r="V10" s="166" t="s">
        <v>9</v>
      </c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42"/>
      <c r="AM10" s="142"/>
      <c r="AN10" s="197"/>
      <c r="AO10" s="147"/>
      <c r="AP10" s="147"/>
      <c r="AQ10" s="170"/>
      <c r="AR10" s="171"/>
      <c r="AS10" s="174"/>
      <c r="AT10" s="170"/>
      <c r="AU10" s="171"/>
      <c r="AV10" s="177" t="s">
        <v>12</v>
      </c>
      <c r="AW10" s="181" t="s">
        <v>9</v>
      </c>
      <c r="AX10" s="182"/>
      <c r="AY10" s="183"/>
      <c r="AZ10" s="177" t="s">
        <v>12</v>
      </c>
      <c r="BA10" s="181" t="s">
        <v>9</v>
      </c>
      <c r="BB10" s="182"/>
      <c r="BC10" s="183"/>
      <c r="BD10" s="177" t="s">
        <v>11</v>
      </c>
      <c r="BE10" s="207" t="s">
        <v>9</v>
      </c>
      <c r="BF10" s="208"/>
      <c r="BG10" s="177" t="s">
        <v>11</v>
      </c>
      <c r="BH10" s="207" t="s">
        <v>9</v>
      </c>
      <c r="BI10" s="208"/>
      <c r="BJ10" s="142"/>
      <c r="BK10" s="142"/>
      <c r="BL10" s="122"/>
      <c r="BM10" s="123"/>
      <c r="BN10" s="122"/>
      <c r="BO10" s="123"/>
      <c r="BP10" s="122"/>
      <c r="BQ10" s="123"/>
      <c r="BR10" s="122"/>
      <c r="BS10" s="123"/>
      <c r="BT10" s="122"/>
      <c r="BU10" s="123"/>
      <c r="BV10" s="122"/>
      <c r="BW10" s="141"/>
      <c r="BX10" s="122"/>
      <c r="BY10" s="123"/>
      <c r="BZ10" s="122"/>
      <c r="CA10" s="123"/>
      <c r="CB10" s="127"/>
      <c r="CC10" s="128"/>
      <c r="CD10" s="119"/>
      <c r="CE10" s="119"/>
      <c r="CF10" s="54"/>
      <c r="CG10" s="54"/>
      <c r="CH10" s="54"/>
      <c r="CI10" s="54"/>
      <c r="CJ10" s="54"/>
      <c r="CK10" s="54"/>
      <c r="CL10" s="54"/>
      <c r="CM10" s="54"/>
      <c r="CN10" s="54"/>
    </row>
    <row r="11" spans="1:92" s="55" customFormat="1" ht="45.75" customHeight="1">
      <c r="A11" s="200"/>
      <c r="B11" s="136"/>
      <c r="C11" s="136"/>
      <c r="D11" s="201"/>
      <c r="E11" s="152" t="s">
        <v>48</v>
      </c>
      <c r="F11" s="118" t="s">
        <v>7</v>
      </c>
      <c r="G11" s="118"/>
      <c r="H11" s="118"/>
      <c r="I11" s="118"/>
      <c r="J11" s="118"/>
      <c r="K11" s="148"/>
      <c r="L11" s="211" t="s">
        <v>50</v>
      </c>
      <c r="M11" s="118" t="s">
        <v>14</v>
      </c>
      <c r="N11" s="118"/>
      <c r="O11" s="118"/>
      <c r="P11" s="152" t="s">
        <v>43</v>
      </c>
      <c r="Q11" s="118" t="s">
        <v>44</v>
      </c>
      <c r="R11" s="120" t="s">
        <v>46</v>
      </c>
      <c r="S11" s="159"/>
      <c r="T11" s="118" t="s">
        <v>49</v>
      </c>
      <c r="U11" s="201"/>
      <c r="V11" s="152" t="s">
        <v>48</v>
      </c>
      <c r="W11" s="118" t="s">
        <v>7</v>
      </c>
      <c r="X11" s="118"/>
      <c r="Y11" s="118"/>
      <c r="Z11" s="118"/>
      <c r="AA11" s="118"/>
      <c r="AB11" s="148"/>
      <c r="AC11" s="118" t="s">
        <v>50</v>
      </c>
      <c r="AD11" s="118" t="s">
        <v>14</v>
      </c>
      <c r="AE11" s="118"/>
      <c r="AF11" s="118"/>
      <c r="AG11" s="152" t="s">
        <v>43</v>
      </c>
      <c r="AH11" s="118" t="s">
        <v>44</v>
      </c>
      <c r="AI11" s="120" t="s">
        <v>46</v>
      </c>
      <c r="AJ11" s="159"/>
      <c r="AK11" s="148" t="s">
        <v>49</v>
      </c>
      <c r="AL11" s="142"/>
      <c r="AM11" s="142"/>
      <c r="AN11" s="197"/>
      <c r="AO11" s="147"/>
      <c r="AP11" s="147"/>
      <c r="AQ11" s="170"/>
      <c r="AR11" s="171"/>
      <c r="AS11" s="174"/>
      <c r="AT11" s="170"/>
      <c r="AU11" s="171"/>
      <c r="AV11" s="178"/>
      <c r="AW11" s="213" t="s">
        <v>16</v>
      </c>
      <c r="AX11" s="177" t="s">
        <v>21</v>
      </c>
      <c r="AY11" s="177" t="s">
        <v>17</v>
      </c>
      <c r="AZ11" s="178"/>
      <c r="BA11" s="213" t="s">
        <v>16</v>
      </c>
      <c r="BB11" s="177" t="s">
        <v>21</v>
      </c>
      <c r="BC11" s="177" t="s">
        <v>17</v>
      </c>
      <c r="BD11" s="178"/>
      <c r="BE11" s="152" t="s">
        <v>3</v>
      </c>
      <c r="BF11" s="152" t="s">
        <v>4</v>
      </c>
      <c r="BG11" s="178"/>
      <c r="BH11" s="152" t="s">
        <v>3</v>
      </c>
      <c r="BI11" s="152" t="s">
        <v>4</v>
      </c>
      <c r="BJ11" s="142"/>
      <c r="BK11" s="142"/>
      <c r="BL11" s="122"/>
      <c r="BM11" s="123"/>
      <c r="BN11" s="122"/>
      <c r="BO11" s="123"/>
      <c r="BP11" s="122"/>
      <c r="BQ11" s="123"/>
      <c r="BR11" s="122"/>
      <c r="BS11" s="123"/>
      <c r="BT11" s="122"/>
      <c r="BU11" s="123"/>
      <c r="BV11" s="122"/>
      <c r="BW11" s="141"/>
      <c r="BX11" s="122"/>
      <c r="BY11" s="123"/>
      <c r="BZ11" s="122"/>
      <c r="CA11" s="123"/>
      <c r="CB11" s="127"/>
      <c r="CC11" s="128"/>
      <c r="CD11" s="119"/>
      <c r="CE11" s="119"/>
      <c r="CF11" s="54"/>
      <c r="CG11" s="54"/>
      <c r="CH11" s="54"/>
      <c r="CI11" s="54"/>
      <c r="CJ11" s="54"/>
      <c r="CK11" s="54"/>
      <c r="CL11" s="54"/>
      <c r="CM11" s="54"/>
      <c r="CN11" s="54"/>
    </row>
    <row r="12" spans="1:92" s="55" customFormat="1" ht="63.6" customHeight="1">
      <c r="A12" s="200"/>
      <c r="B12" s="136"/>
      <c r="C12" s="136"/>
      <c r="D12" s="202"/>
      <c r="E12" s="153"/>
      <c r="F12" s="162" t="s">
        <v>13</v>
      </c>
      <c r="G12" s="163"/>
      <c r="H12" s="164"/>
      <c r="I12" s="90"/>
      <c r="J12" s="162" t="s">
        <v>35</v>
      </c>
      <c r="K12" s="163"/>
      <c r="L12" s="212"/>
      <c r="M12" s="118" t="s">
        <v>40</v>
      </c>
      <c r="N12" s="155" t="s">
        <v>41</v>
      </c>
      <c r="O12" s="155" t="s">
        <v>42</v>
      </c>
      <c r="P12" s="153"/>
      <c r="Q12" s="147"/>
      <c r="R12" s="160"/>
      <c r="S12" s="161"/>
      <c r="T12" s="147"/>
      <c r="U12" s="202"/>
      <c r="V12" s="153"/>
      <c r="W12" s="162" t="s">
        <v>13</v>
      </c>
      <c r="X12" s="163"/>
      <c r="Y12" s="164"/>
      <c r="Z12" s="90"/>
      <c r="AA12" s="162" t="s">
        <v>35</v>
      </c>
      <c r="AB12" s="163"/>
      <c r="AC12" s="156"/>
      <c r="AD12" s="118" t="s">
        <v>40</v>
      </c>
      <c r="AE12" s="155" t="s">
        <v>41</v>
      </c>
      <c r="AF12" s="155" t="s">
        <v>42</v>
      </c>
      <c r="AG12" s="153"/>
      <c r="AH12" s="147"/>
      <c r="AI12" s="160"/>
      <c r="AJ12" s="161"/>
      <c r="AK12" s="204"/>
      <c r="AL12" s="142"/>
      <c r="AM12" s="142"/>
      <c r="AN12" s="198"/>
      <c r="AO12" s="147"/>
      <c r="AP12" s="147"/>
      <c r="AQ12" s="170"/>
      <c r="AR12" s="171"/>
      <c r="AS12" s="86"/>
      <c r="AT12" s="170"/>
      <c r="AU12" s="171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42"/>
      <c r="BK12" s="142"/>
      <c r="BL12" s="122"/>
      <c r="BM12" s="123"/>
      <c r="BN12" s="122"/>
      <c r="BO12" s="123"/>
      <c r="BP12" s="122"/>
      <c r="BQ12" s="123"/>
      <c r="BR12" s="122"/>
      <c r="BS12" s="123"/>
      <c r="BT12" s="122"/>
      <c r="BU12" s="123"/>
      <c r="BV12" s="122"/>
      <c r="BW12" s="141"/>
      <c r="BX12" s="122"/>
      <c r="BY12" s="123"/>
      <c r="BZ12" s="122"/>
      <c r="CA12" s="123"/>
      <c r="CB12" s="127"/>
      <c r="CC12" s="128"/>
      <c r="CD12" s="119"/>
      <c r="CE12" s="119"/>
      <c r="CF12" s="54"/>
      <c r="CG12" s="54"/>
      <c r="CH12" s="54"/>
      <c r="CI12" s="54"/>
      <c r="CJ12" s="54"/>
      <c r="CK12" s="54"/>
      <c r="CL12" s="54"/>
      <c r="CM12" s="54"/>
      <c r="CN12" s="54"/>
    </row>
    <row r="13" spans="1:92" s="55" customFormat="1" ht="36" customHeight="1">
      <c r="A13" s="200"/>
      <c r="B13" s="137"/>
      <c r="C13" s="137"/>
      <c r="D13" s="202"/>
      <c r="E13" s="153"/>
      <c r="F13" s="157" t="s">
        <v>39</v>
      </c>
      <c r="G13" s="165"/>
      <c r="H13" s="158"/>
      <c r="I13" s="90"/>
      <c r="J13" s="157" t="s">
        <v>39</v>
      </c>
      <c r="K13" s="165"/>
      <c r="L13" s="212"/>
      <c r="M13" s="168"/>
      <c r="N13" s="156"/>
      <c r="O13" s="156"/>
      <c r="P13" s="153"/>
      <c r="Q13" s="147"/>
      <c r="R13" s="157" t="s">
        <v>45</v>
      </c>
      <c r="S13" s="158"/>
      <c r="T13" s="147"/>
      <c r="U13" s="202"/>
      <c r="V13" s="153"/>
      <c r="W13" s="157" t="s">
        <v>39</v>
      </c>
      <c r="X13" s="165"/>
      <c r="Y13" s="158"/>
      <c r="Z13" s="90"/>
      <c r="AA13" s="157" t="s">
        <v>39</v>
      </c>
      <c r="AB13" s="165"/>
      <c r="AC13" s="156"/>
      <c r="AD13" s="168"/>
      <c r="AE13" s="156"/>
      <c r="AF13" s="156"/>
      <c r="AG13" s="153"/>
      <c r="AH13" s="147"/>
      <c r="AI13" s="157" t="s">
        <v>45</v>
      </c>
      <c r="AJ13" s="158"/>
      <c r="AK13" s="204"/>
      <c r="AL13" s="142"/>
      <c r="AM13" s="142"/>
      <c r="AN13" s="86"/>
      <c r="AO13" s="147"/>
      <c r="AP13" s="147"/>
      <c r="AQ13" s="172"/>
      <c r="AR13" s="173"/>
      <c r="AS13" s="86"/>
      <c r="AT13" s="172"/>
      <c r="AU13" s="173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42"/>
      <c r="BK13" s="142"/>
      <c r="BL13" s="122"/>
      <c r="BM13" s="123"/>
      <c r="BN13" s="122"/>
      <c r="BO13" s="123"/>
      <c r="BP13" s="122"/>
      <c r="BQ13" s="123"/>
      <c r="BR13" s="122"/>
      <c r="BS13" s="123"/>
      <c r="BT13" s="122"/>
      <c r="BU13" s="123"/>
      <c r="BV13" s="122"/>
      <c r="BW13" s="141"/>
      <c r="BX13" s="124"/>
      <c r="BY13" s="125"/>
      <c r="BZ13" s="124"/>
      <c r="CA13" s="125"/>
      <c r="CB13" s="129"/>
      <c r="CC13" s="130"/>
      <c r="CD13" s="119"/>
      <c r="CE13" s="119"/>
      <c r="CF13" s="54"/>
      <c r="CG13" s="54"/>
      <c r="CH13" s="54"/>
      <c r="CI13" s="54"/>
      <c r="CJ13" s="54"/>
      <c r="CK13" s="54"/>
      <c r="CL13" s="54"/>
      <c r="CM13" s="54"/>
      <c r="CN13" s="54"/>
    </row>
    <row r="14" spans="1:92" s="55" customFormat="1" ht="320.39999999999998" customHeight="1">
      <c r="A14" s="154"/>
      <c r="B14" s="138"/>
      <c r="C14" s="138"/>
      <c r="D14" s="203"/>
      <c r="E14" s="154"/>
      <c r="F14" s="89" t="s">
        <v>40</v>
      </c>
      <c r="G14" s="88" t="s">
        <v>41</v>
      </c>
      <c r="H14" s="88" t="s">
        <v>42</v>
      </c>
      <c r="I14" s="87" t="s">
        <v>47</v>
      </c>
      <c r="J14" s="87" t="s">
        <v>41</v>
      </c>
      <c r="K14" s="95" t="s">
        <v>40</v>
      </c>
      <c r="L14" s="212"/>
      <c r="M14" s="168"/>
      <c r="N14" s="156"/>
      <c r="O14" s="156"/>
      <c r="P14" s="154"/>
      <c r="Q14" s="147"/>
      <c r="R14" s="88" t="s">
        <v>40</v>
      </c>
      <c r="S14" s="87" t="s">
        <v>41</v>
      </c>
      <c r="T14" s="147"/>
      <c r="U14" s="203"/>
      <c r="V14" s="154"/>
      <c r="W14" s="89" t="s">
        <v>40</v>
      </c>
      <c r="X14" s="88" t="s">
        <v>41</v>
      </c>
      <c r="Y14" s="88" t="s">
        <v>42</v>
      </c>
      <c r="Z14" s="87" t="s">
        <v>47</v>
      </c>
      <c r="AA14" s="87" t="s">
        <v>41</v>
      </c>
      <c r="AB14" s="95" t="s">
        <v>40</v>
      </c>
      <c r="AC14" s="156"/>
      <c r="AD14" s="168"/>
      <c r="AE14" s="156"/>
      <c r="AF14" s="156"/>
      <c r="AG14" s="154"/>
      <c r="AH14" s="147"/>
      <c r="AI14" s="88" t="s">
        <v>40</v>
      </c>
      <c r="AJ14" s="87" t="s">
        <v>41</v>
      </c>
      <c r="AK14" s="147"/>
      <c r="AL14" s="91" t="s">
        <v>53</v>
      </c>
      <c r="AM14" s="91" t="s">
        <v>52</v>
      </c>
      <c r="AN14" s="86"/>
      <c r="AO14" s="91" t="s">
        <v>53</v>
      </c>
      <c r="AP14" s="91" t="s">
        <v>52</v>
      </c>
      <c r="AQ14" s="91" t="s">
        <v>53</v>
      </c>
      <c r="AR14" s="91" t="s">
        <v>52</v>
      </c>
      <c r="AS14" s="86"/>
      <c r="AT14" s="91" t="s">
        <v>53</v>
      </c>
      <c r="AU14" s="91" t="s">
        <v>52</v>
      </c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91" t="s">
        <v>53</v>
      </c>
      <c r="BK14" s="91" t="s">
        <v>52</v>
      </c>
      <c r="BL14" s="91" t="s">
        <v>53</v>
      </c>
      <c r="BM14" s="91" t="s">
        <v>52</v>
      </c>
      <c r="BN14" s="91" t="s">
        <v>53</v>
      </c>
      <c r="BO14" s="91" t="s">
        <v>52</v>
      </c>
      <c r="BP14" s="91" t="s">
        <v>53</v>
      </c>
      <c r="BQ14" s="91" t="s">
        <v>52</v>
      </c>
      <c r="BR14" s="91" t="s">
        <v>53</v>
      </c>
      <c r="BS14" s="91" t="s">
        <v>52</v>
      </c>
      <c r="BT14" s="91" t="s">
        <v>53</v>
      </c>
      <c r="BU14" s="91" t="s">
        <v>52</v>
      </c>
      <c r="BV14" s="91" t="s">
        <v>53</v>
      </c>
      <c r="BW14" s="94" t="s">
        <v>52</v>
      </c>
      <c r="BX14" s="91" t="s">
        <v>53</v>
      </c>
      <c r="BY14" s="91" t="s">
        <v>52</v>
      </c>
      <c r="BZ14" s="91" t="s">
        <v>53</v>
      </c>
      <c r="CA14" s="91" t="s">
        <v>52</v>
      </c>
      <c r="CB14" s="91" t="s">
        <v>53</v>
      </c>
      <c r="CC14" s="91" t="s">
        <v>52</v>
      </c>
      <c r="CD14" s="91" t="s">
        <v>53</v>
      </c>
      <c r="CE14" s="91" t="s">
        <v>52</v>
      </c>
      <c r="CF14" s="54"/>
      <c r="CG14" s="54"/>
      <c r="CH14" s="54"/>
      <c r="CI14" s="54"/>
      <c r="CJ14" s="54"/>
      <c r="CK14" s="54"/>
      <c r="CL14" s="54"/>
      <c r="CM14" s="54"/>
      <c r="CN14" s="54"/>
    </row>
    <row r="15" spans="1:92" s="57" customFormat="1" ht="25.5" customHeight="1">
      <c r="A15" s="79">
        <v>1</v>
      </c>
      <c r="B15" s="80">
        <v>2</v>
      </c>
      <c r="C15" s="81">
        <v>3</v>
      </c>
      <c r="D15" s="81">
        <v>4</v>
      </c>
      <c r="E15" s="81">
        <v>5</v>
      </c>
      <c r="F15" s="81">
        <v>6</v>
      </c>
      <c r="G15" s="81">
        <v>7</v>
      </c>
      <c r="H15" s="81">
        <v>8</v>
      </c>
      <c r="I15" s="81">
        <v>9</v>
      </c>
      <c r="J15" s="81">
        <v>10</v>
      </c>
      <c r="K15" s="81">
        <v>11</v>
      </c>
      <c r="L15" s="81">
        <v>12</v>
      </c>
      <c r="M15" s="81">
        <v>13</v>
      </c>
      <c r="N15" s="82">
        <v>14</v>
      </c>
      <c r="O15" s="83">
        <v>15</v>
      </c>
      <c r="P15" s="81">
        <v>16</v>
      </c>
      <c r="Q15" s="81">
        <v>17</v>
      </c>
      <c r="R15" s="83">
        <v>18</v>
      </c>
      <c r="S15" s="81">
        <v>19</v>
      </c>
      <c r="T15" s="81">
        <v>20</v>
      </c>
      <c r="U15" s="81">
        <v>21</v>
      </c>
      <c r="V15" s="81">
        <v>22</v>
      </c>
      <c r="W15" s="81">
        <v>23</v>
      </c>
      <c r="X15" s="81">
        <v>24</v>
      </c>
      <c r="Y15" s="81">
        <v>25</v>
      </c>
      <c r="Z15" s="81">
        <v>26</v>
      </c>
      <c r="AA15" s="81">
        <v>27</v>
      </c>
      <c r="AB15" s="81">
        <v>28</v>
      </c>
      <c r="AC15" s="81">
        <v>29</v>
      </c>
      <c r="AD15" s="81">
        <v>30</v>
      </c>
      <c r="AE15" s="82">
        <v>31</v>
      </c>
      <c r="AF15" s="83">
        <v>32</v>
      </c>
      <c r="AG15" s="81">
        <v>33</v>
      </c>
      <c r="AH15" s="81">
        <v>34</v>
      </c>
      <c r="AI15" s="83">
        <v>35</v>
      </c>
      <c r="AJ15" s="81">
        <v>36</v>
      </c>
      <c r="AK15" s="81">
        <v>37</v>
      </c>
      <c r="AL15" s="84">
        <v>38</v>
      </c>
      <c r="AM15" s="84">
        <v>17</v>
      </c>
      <c r="AN15" s="84">
        <v>39</v>
      </c>
      <c r="AO15" s="84">
        <v>40</v>
      </c>
      <c r="AP15" s="84">
        <v>41</v>
      </c>
      <c r="AQ15" s="84">
        <v>42</v>
      </c>
      <c r="AR15" s="84">
        <v>20</v>
      </c>
      <c r="AS15" s="84">
        <v>43</v>
      </c>
      <c r="AT15" s="84">
        <v>44</v>
      </c>
      <c r="AU15" s="84">
        <v>45</v>
      </c>
      <c r="AV15" s="84">
        <v>46</v>
      </c>
      <c r="AW15" s="84">
        <v>47</v>
      </c>
      <c r="AX15" s="84">
        <v>48</v>
      </c>
      <c r="AY15" s="84">
        <v>49</v>
      </c>
      <c r="AZ15" s="84">
        <v>50</v>
      </c>
      <c r="BA15" s="84">
        <v>51</v>
      </c>
      <c r="BB15" s="84">
        <v>52</v>
      </c>
      <c r="BC15" s="84">
        <v>53</v>
      </c>
      <c r="BD15" s="84">
        <v>54</v>
      </c>
      <c r="BE15" s="84">
        <v>55</v>
      </c>
      <c r="BF15" s="84">
        <v>56</v>
      </c>
      <c r="BG15" s="84">
        <v>57</v>
      </c>
      <c r="BH15" s="84">
        <v>58</v>
      </c>
      <c r="BI15" s="84">
        <v>59</v>
      </c>
      <c r="BJ15" s="84">
        <v>60</v>
      </c>
      <c r="BK15" s="84">
        <v>61</v>
      </c>
      <c r="BL15" s="84">
        <v>62</v>
      </c>
      <c r="BM15" s="84">
        <v>63</v>
      </c>
      <c r="BN15" s="84">
        <v>64</v>
      </c>
      <c r="BO15" s="84">
        <v>65</v>
      </c>
      <c r="BP15" s="84">
        <v>66</v>
      </c>
      <c r="BQ15" s="84">
        <v>67</v>
      </c>
      <c r="BR15" s="84">
        <v>68</v>
      </c>
      <c r="BS15" s="84">
        <v>69</v>
      </c>
      <c r="BT15" s="84">
        <v>70</v>
      </c>
      <c r="BU15" s="84">
        <v>71</v>
      </c>
      <c r="BV15" s="84">
        <v>72</v>
      </c>
      <c r="BW15" s="92">
        <v>73</v>
      </c>
      <c r="BX15" s="92">
        <v>74</v>
      </c>
      <c r="BY15" s="92">
        <v>75</v>
      </c>
      <c r="BZ15" s="92">
        <v>76</v>
      </c>
      <c r="CA15" s="92">
        <v>77</v>
      </c>
      <c r="CB15" s="92">
        <v>78</v>
      </c>
      <c r="CC15" s="92">
        <v>79</v>
      </c>
      <c r="CD15" s="92">
        <v>80</v>
      </c>
      <c r="CE15" s="92">
        <v>81</v>
      </c>
      <c r="CF15" s="56"/>
      <c r="CG15" s="56"/>
      <c r="CH15" s="56"/>
      <c r="CI15" s="56"/>
      <c r="CJ15" s="56"/>
      <c r="CK15" s="56"/>
      <c r="CL15" s="56"/>
      <c r="CM15" s="56"/>
      <c r="CN15" s="56"/>
    </row>
    <row r="16" spans="1:92" s="63" customFormat="1" ht="0.75" hidden="1" customHeight="1">
      <c r="A16" s="58"/>
      <c r="B16" s="58"/>
      <c r="C16" s="53"/>
      <c r="D16" s="53"/>
      <c r="E16" s="53"/>
      <c r="F16" s="53"/>
      <c r="G16" s="53"/>
      <c r="H16" s="53"/>
      <c r="I16" s="53"/>
      <c r="J16" s="53"/>
      <c r="K16" s="53"/>
      <c r="L16" s="93"/>
      <c r="M16" s="53"/>
      <c r="N16" s="53"/>
      <c r="O16" s="53"/>
      <c r="P16" s="50"/>
      <c r="Q16" s="50"/>
      <c r="R16" s="50"/>
      <c r="S16" s="50"/>
      <c r="T16" s="50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0"/>
      <c r="AH16" s="50"/>
      <c r="AI16" s="50"/>
      <c r="AJ16" s="50"/>
      <c r="AK16" s="50"/>
      <c r="AL16" s="50"/>
      <c r="AM16" s="60"/>
      <c r="AN16" s="59"/>
      <c r="AO16" s="59"/>
      <c r="AP16" s="59"/>
      <c r="AQ16" s="59"/>
      <c r="AR16" s="61"/>
      <c r="AS16" s="59"/>
      <c r="AT16" s="59"/>
      <c r="AU16" s="59"/>
      <c r="AV16" s="59"/>
      <c r="AW16" s="59"/>
      <c r="AX16" s="59"/>
      <c r="AY16" s="59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2"/>
      <c r="CG16" s="62"/>
      <c r="CH16" s="62"/>
      <c r="CI16" s="62"/>
      <c r="CJ16" s="62"/>
      <c r="CK16" s="62"/>
      <c r="CL16" s="62"/>
      <c r="CM16" s="62"/>
      <c r="CN16" s="62"/>
    </row>
    <row r="17" spans="1:141" s="63" customFormat="1" ht="0.75" customHeight="1">
      <c r="A17" s="58"/>
      <c r="B17" s="58"/>
      <c r="C17" s="53"/>
      <c r="D17" s="53"/>
      <c r="E17" s="53"/>
      <c r="F17" s="53"/>
      <c r="G17" s="53"/>
      <c r="H17" s="53"/>
      <c r="I17" s="53"/>
      <c r="J17" s="53"/>
      <c r="K17" s="53"/>
      <c r="L17" s="93"/>
      <c r="M17" s="53"/>
      <c r="N17" s="53"/>
      <c r="O17" s="53"/>
      <c r="P17" s="50"/>
      <c r="Q17" s="50"/>
      <c r="R17" s="50"/>
      <c r="S17" s="50"/>
      <c r="T17" s="50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0"/>
      <c r="AH17" s="50"/>
      <c r="AI17" s="50"/>
      <c r="AJ17" s="50"/>
      <c r="AK17" s="50"/>
      <c r="AL17" s="50"/>
      <c r="AM17" s="60"/>
      <c r="AN17" s="59"/>
      <c r="AO17" s="59"/>
      <c r="AP17" s="59"/>
      <c r="AQ17" s="59"/>
      <c r="AR17" s="61"/>
      <c r="AS17" s="59"/>
      <c r="AT17" s="59"/>
      <c r="AU17" s="59"/>
      <c r="AV17" s="59"/>
      <c r="AW17" s="59"/>
      <c r="AX17" s="59"/>
      <c r="AY17" s="59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2"/>
      <c r="CG17" s="62"/>
      <c r="CH17" s="62"/>
      <c r="CI17" s="62"/>
      <c r="CJ17" s="62"/>
      <c r="CK17" s="62"/>
      <c r="CL17" s="62"/>
      <c r="CM17" s="62"/>
      <c r="CN17" s="62"/>
    </row>
    <row r="18" spans="1:141" s="74" customFormat="1" ht="183" customHeight="1">
      <c r="A18" s="103" t="s">
        <v>31</v>
      </c>
      <c r="B18" s="106">
        <f>SUM(D18+AL18+AO18+AQ18+AT18+AV18+BD18+BJ18+BL18+BN18+BP18+BR18+BT18+BV18+BX18+BZ18+CB18+CD18)</f>
        <v>611996.55000000005</v>
      </c>
      <c r="C18" s="106">
        <f>SUM(AG18+AM18+AP18+AR18+AZ18+BG18+U18+AU18+BK18+BO18+BQ18+BS18+BM18+BU18+BW18+BY18+CA18+CE18+CC18)</f>
        <v>612465.55000000005</v>
      </c>
      <c r="D18" s="106">
        <f>SUM(E18+L18+P18+Q18+R18+S18+T18)</f>
        <v>599121.55000000005</v>
      </c>
      <c r="E18" s="107">
        <f>SUM(F18+G18+H18+I18+J18+K18)</f>
        <v>564722.91</v>
      </c>
      <c r="F18" s="108">
        <v>181427</v>
      </c>
      <c r="G18" s="108">
        <v>253582.14</v>
      </c>
      <c r="H18" s="108">
        <v>5331</v>
      </c>
      <c r="I18" s="108">
        <v>47448</v>
      </c>
      <c r="J18" s="108">
        <v>75512.77</v>
      </c>
      <c r="K18" s="108">
        <v>1422</v>
      </c>
      <c r="L18" s="107">
        <f>SUM(M18:O18)</f>
        <v>13345</v>
      </c>
      <c r="M18" s="108">
        <v>3508</v>
      </c>
      <c r="N18" s="108">
        <v>9561</v>
      </c>
      <c r="O18" s="108">
        <v>276</v>
      </c>
      <c r="P18" s="109">
        <v>0</v>
      </c>
      <c r="Q18" s="109">
        <v>16635.64</v>
      </c>
      <c r="R18" s="109">
        <v>450</v>
      </c>
      <c r="S18" s="109">
        <v>1800</v>
      </c>
      <c r="T18" s="109">
        <v>2168</v>
      </c>
      <c r="U18" s="106">
        <f>SUM(V18+AC18+AG18+AH18+AI18+AJ18+AK18)</f>
        <v>599590.55000000005</v>
      </c>
      <c r="V18" s="107">
        <f>SUM(W18+X18+Y18+Z18+AA18+AB18)</f>
        <v>564722.91</v>
      </c>
      <c r="W18" s="108">
        <v>181427</v>
      </c>
      <c r="X18" s="108">
        <v>253582.14</v>
      </c>
      <c r="Y18" s="108">
        <v>5331</v>
      </c>
      <c r="Z18" s="108">
        <v>47448</v>
      </c>
      <c r="AA18" s="108">
        <v>75512.77</v>
      </c>
      <c r="AB18" s="108">
        <v>1422</v>
      </c>
      <c r="AC18" s="110">
        <f>SUM(AD18:AF18)</f>
        <v>13345</v>
      </c>
      <c r="AD18" s="108">
        <v>3508</v>
      </c>
      <c r="AE18" s="108">
        <v>9561</v>
      </c>
      <c r="AF18" s="108">
        <v>276</v>
      </c>
      <c r="AG18" s="109">
        <v>0</v>
      </c>
      <c r="AH18" s="109">
        <v>17104.64</v>
      </c>
      <c r="AI18" s="109">
        <v>450</v>
      </c>
      <c r="AJ18" s="109">
        <v>1800</v>
      </c>
      <c r="AK18" s="109">
        <v>2168</v>
      </c>
      <c r="AL18" s="109"/>
      <c r="AM18" s="111"/>
      <c r="AN18" s="112"/>
      <c r="AO18" s="112"/>
      <c r="AP18" s="112"/>
      <c r="AQ18" s="111">
        <v>177</v>
      </c>
      <c r="AR18" s="113">
        <v>177</v>
      </c>
      <c r="AS18" s="112"/>
      <c r="AT18" s="112"/>
      <c r="AU18" s="112"/>
      <c r="AV18" s="114">
        <f>SUM(AW18:AY18)</f>
        <v>12698</v>
      </c>
      <c r="AW18" s="109">
        <v>12572</v>
      </c>
      <c r="AX18" s="109"/>
      <c r="AY18" s="109">
        <v>126</v>
      </c>
      <c r="AZ18" s="114">
        <f>SUM(BA18:BC18)</f>
        <v>12698</v>
      </c>
      <c r="BA18" s="109">
        <v>12572</v>
      </c>
      <c r="BB18" s="109"/>
      <c r="BC18" s="109">
        <v>126</v>
      </c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72"/>
      <c r="CG18" s="73"/>
      <c r="CH18" s="73"/>
      <c r="CI18" s="73"/>
      <c r="CJ18" s="73"/>
      <c r="CK18" s="73"/>
      <c r="CL18" s="73"/>
      <c r="CM18" s="73"/>
      <c r="CN18" s="73"/>
    </row>
    <row r="19" spans="1:141" s="74" customFormat="1" ht="271.8" customHeight="1">
      <c r="A19" s="103" t="s">
        <v>10</v>
      </c>
      <c r="B19" s="106">
        <f t="shared" ref="B19:B21" si="0">SUM(D19+AL19+AO19+AQ19+AT19+AV19+BD19+BJ19+BL19+BN19+BP19+BR19+BT19+BV19+BX19+BZ19+CB19+CD19)</f>
        <v>21022.45</v>
      </c>
      <c r="C19" s="106">
        <f>SUM(AG19+AM19+AP19+AR19+AZ19+BG19+U19+AU19+BK19+BO19+BQ19+BS19+BM19+BU19+BW19+BY19+CA19+CE19+CC19)</f>
        <v>21022.45</v>
      </c>
      <c r="D19" s="106">
        <f t="shared" ref="D19" si="1">SUM(E19+L19+P19+Q19+R19+S19+T19)</f>
        <v>21012.45</v>
      </c>
      <c r="E19" s="107">
        <f t="shared" ref="E19" si="2">SUM(F19+G19+H19+I19+J19+K19)</f>
        <v>19558.09</v>
      </c>
      <c r="F19" s="108"/>
      <c r="G19" s="108">
        <v>15427.86</v>
      </c>
      <c r="H19" s="108"/>
      <c r="I19" s="108"/>
      <c r="J19" s="108">
        <v>4130.2299999999996</v>
      </c>
      <c r="K19" s="108"/>
      <c r="L19" s="107">
        <f t="shared" ref="L19" si="3">SUM(M19:O19)</f>
        <v>591</v>
      </c>
      <c r="M19" s="106"/>
      <c r="N19" s="108">
        <v>591</v>
      </c>
      <c r="O19" s="108"/>
      <c r="P19" s="109"/>
      <c r="Q19" s="109">
        <v>863.36</v>
      </c>
      <c r="R19" s="109"/>
      <c r="S19" s="109"/>
      <c r="T19" s="109"/>
      <c r="U19" s="106">
        <f t="shared" ref="U19" si="4">SUM(V19+AC19+AG19+AH19+AI19+AJ19+AK19)</f>
        <v>21012.45</v>
      </c>
      <c r="V19" s="107">
        <f t="shared" ref="V19" si="5">SUM(W19+X19+Y19+Z19+AA19+AB19)</f>
        <v>19558.09</v>
      </c>
      <c r="W19" s="108"/>
      <c r="X19" s="108">
        <v>15427.86</v>
      </c>
      <c r="Y19" s="108"/>
      <c r="Z19" s="108"/>
      <c r="AA19" s="108">
        <v>4130.2299999999996</v>
      </c>
      <c r="AB19" s="108"/>
      <c r="AC19" s="110">
        <f t="shared" ref="AC19" si="6">SUM(AD19:AF19)</f>
        <v>591</v>
      </c>
      <c r="AD19" s="106"/>
      <c r="AE19" s="108">
        <v>591</v>
      </c>
      <c r="AF19" s="108"/>
      <c r="AG19" s="109"/>
      <c r="AH19" s="109">
        <v>863.36</v>
      </c>
      <c r="AI19" s="109"/>
      <c r="AJ19" s="109"/>
      <c r="AK19" s="109"/>
      <c r="AL19" s="109"/>
      <c r="AM19" s="111"/>
      <c r="AN19" s="112"/>
      <c r="AO19" s="112"/>
      <c r="AP19" s="112"/>
      <c r="AQ19" s="111">
        <v>10</v>
      </c>
      <c r="AR19" s="113">
        <v>10</v>
      </c>
      <c r="AS19" s="112"/>
      <c r="AT19" s="112"/>
      <c r="AU19" s="112"/>
      <c r="AV19" s="114"/>
      <c r="AW19" s="111"/>
      <c r="AX19" s="111"/>
      <c r="AY19" s="111"/>
      <c r="AZ19" s="114"/>
      <c r="BA19" s="111"/>
      <c r="BB19" s="111"/>
      <c r="BC19" s="111"/>
      <c r="BD19" s="111"/>
      <c r="BE19" s="111"/>
      <c r="BF19" s="111"/>
      <c r="BG19" s="111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72"/>
      <c r="CG19" s="73"/>
      <c r="CH19" s="73"/>
      <c r="CI19" s="73"/>
      <c r="CJ19" s="73"/>
      <c r="CK19" s="73"/>
      <c r="CL19" s="73"/>
      <c r="CM19" s="73"/>
      <c r="CN19" s="73"/>
    </row>
    <row r="20" spans="1:141" s="74" customFormat="1" ht="309.60000000000002" customHeight="1">
      <c r="A20" s="103" t="s">
        <v>27</v>
      </c>
      <c r="B20" s="106">
        <f t="shared" si="0"/>
        <v>10217</v>
      </c>
      <c r="C20" s="106">
        <f>SUM(AG20+AM20+AP20+AR20+AZ20+BG20+U20+AU20+BK20+BO20+BQ20+BS20+BM20+BU20+BW20+BY20+CA20+CE20+CC20)</f>
        <v>10217</v>
      </c>
      <c r="D20" s="106"/>
      <c r="E20" s="107"/>
      <c r="F20" s="108"/>
      <c r="G20" s="108"/>
      <c r="H20" s="108"/>
      <c r="I20" s="108"/>
      <c r="J20" s="108"/>
      <c r="K20" s="108"/>
      <c r="L20" s="107"/>
      <c r="M20" s="106"/>
      <c r="N20" s="108"/>
      <c r="O20" s="108"/>
      <c r="P20" s="109"/>
      <c r="Q20" s="109"/>
      <c r="R20" s="109"/>
      <c r="S20" s="109"/>
      <c r="T20" s="109"/>
      <c r="U20" s="106"/>
      <c r="V20" s="107"/>
      <c r="W20" s="108"/>
      <c r="X20" s="108"/>
      <c r="Y20" s="108"/>
      <c r="Z20" s="108"/>
      <c r="AA20" s="108"/>
      <c r="AB20" s="108"/>
      <c r="AC20" s="110"/>
      <c r="AD20" s="106"/>
      <c r="AE20" s="108"/>
      <c r="AF20" s="108"/>
      <c r="AG20" s="109"/>
      <c r="AH20" s="109"/>
      <c r="AI20" s="109"/>
      <c r="AJ20" s="109"/>
      <c r="AK20" s="109"/>
      <c r="AL20" s="109"/>
      <c r="AM20" s="111"/>
      <c r="AN20" s="112"/>
      <c r="AO20" s="112"/>
      <c r="AP20" s="112"/>
      <c r="AQ20" s="112"/>
      <c r="AR20" s="113"/>
      <c r="AS20" s="112"/>
      <c r="AT20" s="112"/>
      <c r="AU20" s="112"/>
      <c r="AV20" s="114"/>
      <c r="AW20" s="111"/>
      <c r="AX20" s="111"/>
      <c r="AY20" s="111"/>
      <c r="AZ20" s="114"/>
      <c r="BA20" s="111"/>
      <c r="BB20" s="111"/>
      <c r="BC20" s="111"/>
      <c r="BD20" s="111"/>
      <c r="BE20" s="111"/>
      <c r="BF20" s="111"/>
      <c r="BG20" s="111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>
        <v>10217</v>
      </c>
      <c r="BU20" s="109">
        <v>10217</v>
      </c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72"/>
      <c r="CG20" s="73"/>
      <c r="CH20" s="73"/>
      <c r="CI20" s="73"/>
      <c r="CJ20" s="73"/>
      <c r="CK20" s="73"/>
      <c r="CL20" s="73"/>
      <c r="CM20" s="73"/>
      <c r="CN20" s="73"/>
    </row>
    <row r="21" spans="1:141" s="74" customFormat="1" ht="240.6" customHeight="1">
      <c r="A21" s="104" t="s">
        <v>24</v>
      </c>
      <c r="B21" s="106">
        <f t="shared" si="0"/>
        <v>53806.879999999997</v>
      </c>
      <c r="C21" s="106">
        <f>SUM(AG21+AM21+AP21+AR21+AZ21+BG21+U21+AU21+BK21+BO21+BQ21+BS21+BM21+BU21+BW21+BY21+CA21+CE21+CC21)</f>
        <v>49858.879999999997</v>
      </c>
      <c r="D21" s="106"/>
      <c r="E21" s="107"/>
      <c r="F21" s="106"/>
      <c r="G21" s="106"/>
      <c r="H21" s="106"/>
      <c r="I21" s="106"/>
      <c r="J21" s="106"/>
      <c r="K21" s="106"/>
      <c r="L21" s="107"/>
      <c r="M21" s="106"/>
      <c r="N21" s="106"/>
      <c r="O21" s="106"/>
      <c r="P21" s="115"/>
      <c r="Q21" s="115"/>
      <c r="R21" s="115"/>
      <c r="S21" s="115"/>
      <c r="T21" s="115"/>
      <c r="U21" s="106"/>
      <c r="V21" s="107"/>
      <c r="W21" s="106"/>
      <c r="X21" s="106"/>
      <c r="Y21" s="106"/>
      <c r="Z21" s="106"/>
      <c r="AA21" s="106"/>
      <c r="AB21" s="106"/>
      <c r="AC21" s="110"/>
      <c r="AD21" s="106"/>
      <c r="AE21" s="106"/>
      <c r="AF21" s="106"/>
      <c r="AG21" s="115"/>
      <c r="AH21" s="115"/>
      <c r="AI21" s="115"/>
      <c r="AJ21" s="115"/>
      <c r="AK21" s="115"/>
      <c r="AL21" s="109">
        <v>5197</v>
      </c>
      <c r="AM21" s="109">
        <v>5204</v>
      </c>
      <c r="AN21" s="116"/>
      <c r="AO21" s="109">
        <v>3421</v>
      </c>
      <c r="AP21" s="109">
        <v>3421</v>
      </c>
      <c r="AQ21" s="109"/>
      <c r="AR21" s="109"/>
      <c r="AS21" s="116"/>
      <c r="AT21" s="109">
        <v>6645</v>
      </c>
      <c r="AU21" s="109">
        <v>1662</v>
      </c>
      <c r="AV21" s="114">
        <f>SUM(AW21:AY21)</f>
        <v>599</v>
      </c>
      <c r="AW21" s="109"/>
      <c r="AX21" s="109">
        <v>599</v>
      </c>
      <c r="AY21" s="109"/>
      <c r="AZ21" s="114">
        <f>SUM(BA21:BC21)</f>
        <v>599</v>
      </c>
      <c r="BA21" s="109"/>
      <c r="BB21" s="109">
        <v>599</v>
      </c>
      <c r="BC21" s="109"/>
      <c r="BD21" s="109">
        <f>SUM(BE21+BF21)</f>
        <v>27056</v>
      </c>
      <c r="BE21" s="109">
        <v>23721</v>
      </c>
      <c r="BF21" s="109">
        <v>3335</v>
      </c>
      <c r="BG21" s="109">
        <f>SUM(BH21+BI21)</f>
        <v>28003</v>
      </c>
      <c r="BH21" s="109">
        <v>24668</v>
      </c>
      <c r="BI21" s="109">
        <v>3335</v>
      </c>
      <c r="BJ21" s="109">
        <v>495</v>
      </c>
      <c r="BK21" s="109">
        <v>495</v>
      </c>
      <c r="BL21" s="109">
        <v>2019</v>
      </c>
      <c r="BM21" s="109">
        <v>2019</v>
      </c>
      <c r="BN21" s="109">
        <v>680</v>
      </c>
      <c r="BO21" s="109">
        <v>680</v>
      </c>
      <c r="BP21" s="109">
        <v>633</v>
      </c>
      <c r="BQ21" s="109">
        <v>633</v>
      </c>
      <c r="BR21" s="109">
        <v>3167</v>
      </c>
      <c r="BS21" s="109">
        <v>3277</v>
      </c>
      <c r="BT21" s="109"/>
      <c r="BU21" s="109"/>
      <c r="BV21" s="109">
        <v>988</v>
      </c>
      <c r="BW21" s="109">
        <v>988</v>
      </c>
      <c r="BX21" s="109">
        <v>75</v>
      </c>
      <c r="BY21" s="109">
        <v>46</v>
      </c>
      <c r="BZ21" s="109">
        <v>548</v>
      </c>
      <c r="CA21" s="109">
        <v>548</v>
      </c>
      <c r="CB21" s="109">
        <v>0</v>
      </c>
      <c r="CC21" s="109">
        <v>0</v>
      </c>
      <c r="CD21" s="109">
        <v>2283.88</v>
      </c>
      <c r="CE21" s="109">
        <v>2283.88</v>
      </c>
      <c r="CF21" s="75"/>
      <c r="CG21" s="75"/>
      <c r="CH21" s="75"/>
      <c r="CI21" s="75"/>
      <c r="CJ21" s="75"/>
      <c r="CK21" s="75"/>
      <c r="CL21" s="75"/>
      <c r="CM21" s="75"/>
      <c r="CN21" s="75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</row>
    <row r="22" spans="1:141" s="78" customFormat="1" ht="165" customHeight="1">
      <c r="A22" s="105" t="s">
        <v>2</v>
      </c>
      <c r="B22" s="107">
        <f>SUM(B18:B21)</f>
        <v>697042.88</v>
      </c>
      <c r="C22" s="107">
        <f>SUM(AG22+AM22+AP22+AR22+AZ22+BG22+U22+AU22+BK22+BO22+BQ22+BS22+BM22+BU22+BW22+BY22+CA22+CE22+CC22)</f>
        <v>693563.88</v>
      </c>
      <c r="D22" s="117">
        <f t="shared" ref="D22:M22" si="7">SUM(D18:D21)</f>
        <v>620134</v>
      </c>
      <c r="E22" s="117">
        <f t="shared" si="7"/>
        <v>584281</v>
      </c>
      <c r="F22" s="115">
        <f t="shared" si="7"/>
        <v>181427</v>
      </c>
      <c r="G22" s="115">
        <f t="shared" si="7"/>
        <v>269010</v>
      </c>
      <c r="H22" s="115">
        <f t="shared" si="7"/>
        <v>5331</v>
      </c>
      <c r="I22" s="115">
        <f t="shared" si="7"/>
        <v>47448</v>
      </c>
      <c r="J22" s="115">
        <f t="shared" si="7"/>
        <v>79643</v>
      </c>
      <c r="K22" s="115">
        <f t="shared" si="7"/>
        <v>1422</v>
      </c>
      <c r="L22" s="115">
        <f t="shared" si="7"/>
        <v>13936</v>
      </c>
      <c r="M22" s="115">
        <f t="shared" si="7"/>
        <v>3508</v>
      </c>
      <c r="N22" s="115">
        <f>SUM(N18:N21)</f>
        <v>10152</v>
      </c>
      <c r="O22" s="115">
        <f t="shared" ref="O22:T22" si="8">SUM(O18:O21)</f>
        <v>276</v>
      </c>
      <c r="P22" s="115">
        <f t="shared" si="8"/>
        <v>0</v>
      </c>
      <c r="Q22" s="115">
        <f t="shared" si="8"/>
        <v>17499</v>
      </c>
      <c r="R22" s="115">
        <f t="shared" si="8"/>
        <v>450</v>
      </c>
      <c r="S22" s="115">
        <f t="shared" si="8"/>
        <v>1800</v>
      </c>
      <c r="T22" s="115">
        <f t="shared" si="8"/>
        <v>2168</v>
      </c>
      <c r="U22" s="117">
        <f t="shared" ref="U22:CE22" si="9">SUM(U18:U21)</f>
        <v>620603</v>
      </c>
      <c r="V22" s="117">
        <f t="shared" si="9"/>
        <v>584281</v>
      </c>
      <c r="W22" s="115">
        <f t="shared" ref="W22:AC22" si="10">SUM(W18:W21)</f>
        <v>181427</v>
      </c>
      <c r="X22" s="115">
        <f t="shared" si="10"/>
        <v>269010</v>
      </c>
      <c r="Y22" s="115">
        <f t="shared" si="10"/>
        <v>5331</v>
      </c>
      <c r="Z22" s="115">
        <f t="shared" si="10"/>
        <v>47448</v>
      </c>
      <c r="AA22" s="115">
        <f t="shared" si="10"/>
        <v>79643</v>
      </c>
      <c r="AB22" s="115">
        <f t="shared" si="10"/>
        <v>1422</v>
      </c>
      <c r="AC22" s="115">
        <f t="shared" si="10"/>
        <v>13936</v>
      </c>
      <c r="AD22" s="115">
        <f t="shared" si="9"/>
        <v>3508</v>
      </c>
      <c r="AE22" s="115">
        <f>SUM(AE18:AE21)</f>
        <v>10152</v>
      </c>
      <c r="AF22" s="115">
        <f t="shared" si="9"/>
        <v>276</v>
      </c>
      <c r="AG22" s="115">
        <f t="shared" si="9"/>
        <v>0</v>
      </c>
      <c r="AH22" s="115">
        <f t="shared" si="9"/>
        <v>17968</v>
      </c>
      <c r="AI22" s="115">
        <f t="shared" si="9"/>
        <v>450</v>
      </c>
      <c r="AJ22" s="115">
        <f t="shared" si="9"/>
        <v>1800</v>
      </c>
      <c r="AK22" s="115">
        <f t="shared" si="9"/>
        <v>2168</v>
      </c>
      <c r="AL22" s="115">
        <f t="shared" si="9"/>
        <v>5197</v>
      </c>
      <c r="AM22" s="115">
        <f t="shared" si="9"/>
        <v>5204</v>
      </c>
      <c r="AN22" s="115">
        <f t="shared" si="9"/>
        <v>0</v>
      </c>
      <c r="AO22" s="115">
        <f t="shared" si="9"/>
        <v>3421</v>
      </c>
      <c r="AP22" s="115">
        <f t="shared" si="9"/>
        <v>3421</v>
      </c>
      <c r="AQ22" s="115">
        <f t="shared" si="9"/>
        <v>187</v>
      </c>
      <c r="AR22" s="115">
        <f t="shared" si="9"/>
        <v>187</v>
      </c>
      <c r="AS22" s="115">
        <f t="shared" si="9"/>
        <v>0</v>
      </c>
      <c r="AT22" s="115">
        <f t="shared" si="9"/>
        <v>6645</v>
      </c>
      <c r="AU22" s="115">
        <f t="shared" si="9"/>
        <v>1662</v>
      </c>
      <c r="AV22" s="115">
        <f t="shared" si="9"/>
        <v>13297</v>
      </c>
      <c r="AW22" s="115">
        <f t="shared" si="9"/>
        <v>12572</v>
      </c>
      <c r="AX22" s="115">
        <f t="shared" si="9"/>
        <v>599</v>
      </c>
      <c r="AY22" s="115">
        <f t="shared" si="9"/>
        <v>126</v>
      </c>
      <c r="AZ22" s="115">
        <f t="shared" si="9"/>
        <v>13297</v>
      </c>
      <c r="BA22" s="115">
        <f t="shared" si="9"/>
        <v>12572</v>
      </c>
      <c r="BB22" s="115">
        <f t="shared" si="9"/>
        <v>599</v>
      </c>
      <c r="BC22" s="115">
        <f t="shared" si="9"/>
        <v>126</v>
      </c>
      <c r="BD22" s="115">
        <f t="shared" si="9"/>
        <v>27056</v>
      </c>
      <c r="BE22" s="115">
        <f t="shared" si="9"/>
        <v>23721</v>
      </c>
      <c r="BF22" s="115">
        <f t="shared" si="9"/>
        <v>3335</v>
      </c>
      <c r="BG22" s="115">
        <f t="shared" si="9"/>
        <v>28003</v>
      </c>
      <c r="BH22" s="115">
        <f t="shared" si="9"/>
        <v>24668</v>
      </c>
      <c r="BI22" s="115">
        <f t="shared" si="9"/>
        <v>3335</v>
      </c>
      <c r="BJ22" s="115">
        <f t="shared" si="9"/>
        <v>495</v>
      </c>
      <c r="BK22" s="115">
        <f t="shared" si="9"/>
        <v>495</v>
      </c>
      <c r="BL22" s="115">
        <f t="shared" si="9"/>
        <v>2019</v>
      </c>
      <c r="BM22" s="115">
        <f t="shared" si="9"/>
        <v>2019</v>
      </c>
      <c r="BN22" s="115">
        <f t="shared" si="9"/>
        <v>680</v>
      </c>
      <c r="BO22" s="115">
        <f t="shared" si="9"/>
        <v>680</v>
      </c>
      <c r="BP22" s="115">
        <f t="shared" si="9"/>
        <v>633</v>
      </c>
      <c r="BQ22" s="115">
        <f t="shared" si="9"/>
        <v>633</v>
      </c>
      <c r="BR22" s="115">
        <f t="shared" si="9"/>
        <v>3167</v>
      </c>
      <c r="BS22" s="115">
        <f t="shared" si="9"/>
        <v>3277</v>
      </c>
      <c r="BT22" s="115">
        <f t="shared" si="9"/>
        <v>10217</v>
      </c>
      <c r="BU22" s="115">
        <f t="shared" si="9"/>
        <v>10217</v>
      </c>
      <c r="BV22" s="115">
        <f t="shared" si="9"/>
        <v>988</v>
      </c>
      <c r="BW22" s="115">
        <f t="shared" si="9"/>
        <v>988</v>
      </c>
      <c r="BX22" s="115">
        <f t="shared" si="9"/>
        <v>75</v>
      </c>
      <c r="BY22" s="115">
        <f t="shared" si="9"/>
        <v>46</v>
      </c>
      <c r="BZ22" s="115">
        <f t="shared" si="9"/>
        <v>548</v>
      </c>
      <c r="CA22" s="115">
        <f t="shared" si="9"/>
        <v>548</v>
      </c>
      <c r="CB22" s="115">
        <f t="shared" si="9"/>
        <v>0</v>
      </c>
      <c r="CC22" s="115">
        <f t="shared" si="9"/>
        <v>0</v>
      </c>
      <c r="CD22" s="115">
        <f t="shared" si="9"/>
        <v>2283.88</v>
      </c>
      <c r="CE22" s="115">
        <f t="shared" si="9"/>
        <v>2283.88</v>
      </c>
      <c r="CF22" s="77"/>
      <c r="CG22" s="77"/>
      <c r="CH22" s="77"/>
      <c r="CI22" s="77"/>
      <c r="CJ22" s="77"/>
      <c r="CK22" s="77"/>
      <c r="CL22" s="77"/>
      <c r="CM22" s="77"/>
      <c r="CN22" s="77"/>
    </row>
    <row r="23" spans="1:141" s="9" customFormat="1" ht="21">
      <c r="A23" s="18"/>
      <c r="B23" s="1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1"/>
      <c r="AN23" s="31"/>
      <c r="AO23" s="31"/>
      <c r="AP23" s="21"/>
      <c r="AQ23" s="21"/>
      <c r="AR23" s="21"/>
      <c r="AS23" s="30"/>
      <c r="AT23" s="30"/>
      <c r="AU23" s="30"/>
      <c r="AV23" s="30"/>
      <c r="AW23" s="30"/>
      <c r="AX23" s="30"/>
      <c r="AY23" s="30"/>
      <c r="CF23" s="47"/>
      <c r="CG23" s="47"/>
      <c r="CH23" s="47"/>
      <c r="CI23" s="47"/>
      <c r="CJ23" s="47"/>
      <c r="CK23" s="47"/>
      <c r="CL23" s="47"/>
      <c r="CM23" s="47"/>
      <c r="CN23" s="47"/>
    </row>
    <row r="24" spans="1:141" s="9" customFormat="1" ht="21">
      <c r="A24" s="18"/>
      <c r="B24" s="1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1"/>
      <c r="AN24" s="31"/>
      <c r="AO24" s="31"/>
      <c r="AP24" s="21"/>
      <c r="AQ24" s="21"/>
      <c r="AR24" s="21"/>
      <c r="AS24" s="30"/>
      <c r="AT24" s="30"/>
      <c r="AU24" s="30"/>
      <c r="AV24" s="30"/>
      <c r="AW24" s="30"/>
      <c r="AX24" s="30"/>
      <c r="AY24" s="30"/>
      <c r="CF24" s="47"/>
      <c r="CG24" s="47"/>
      <c r="CH24" s="47"/>
      <c r="CI24" s="47"/>
      <c r="CJ24" s="47"/>
      <c r="CK24" s="47"/>
      <c r="CL24" s="47"/>
      <c r="CM24" s="47"/>
      <c r="CN24" s="47"/>
    </row>
    <row r="25" spans="1:141" s="9" customFormat="1" ht="9.75" customHeight="1">
      <c r="A25" s="18"/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1"/>
      <c r="AN25" s="31"/>
      <c r="AO25" s="31"/>
      <c r="AP25" s="21"/>
      <c r="AQ25" s="21"/>
      <c r="AR25" s="21"/>
      <c r="AS25" s="30"/>
      <c r="AT25" s="30"/>
      <c r="AU25" s="30"/>
      <c r="AV25" s="30"/>
      <c r="AW25" s="30"/>
      <c r="AX25" s="30"/>
      <c r="AY25" s="30"/>
      <c r="CF25" s="47"/>
      <c r="CG25" s="47"/>
      <c r="CH25" s="47"/>
      <c r="CI25" s="47"/>
      <c r="CJ25" s="47"/>
      <c r="CK25" s="47"/>
      <c r="CL25" s="47"/>
      <c r="CM25" s="47"/>
      <c r="CN25" s="47"/>
    </row>
    <row r="26" spans="1:141" s="9" customFormat="1" ht="110.25" customHeight="1">
      <c r="A26" s="38"/>
      <c r="B26" s="3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30"/>
      <c r="AO26" s="30"/>
      <c r="AP26" s="28"/>
      <c r="AQ26" s="28"/>
      <c r="AR26" s="28"/>
      <c r="AS26" s="30"/>
      <c r="AT26" s="30"/>
      <c r="AU26" s="30"/>
      <c r="AV26" s="30"/>
      <c r="AW26" s="30"/>
      <c r="AX26" s="30"/>
      <c r="AY26" s="30"/>
      <c r="CF26" s="47"/>
      <c r="CG26" s="47"/>
      <c r="CH26" s="47"/>
      <c r="CI26" s="47"/>
      <c r="CJ26" s="47"/>
      <c r="CK26" s="47"/>
      <c r="CL26" s="47"/>
      <c r="CM26" s="47"/>
      <c r="CN26" s="47"/>
    </row>
    <row r="27" spans="1:141" s="10" customFormat="1" ht="20.399999999999999">
      <c r="A27" s="37"/>
      <c r="B27" s="37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32"/>
      <c r="AO27" s="32"/>
      <c r="AP27" s="22"/>
      <c r="AQ27" s="22"/>
      <c r="AR27" s="22"/>
      <c r="AS27" s="32"/>
      <c r="AT27" s="32"/>
      <c r="AU27" s="32"/>
      <c r="AV27" s="32"/>
      <c r="AW27" s="32"/>
      <c r="AX27" s="32"/>
      <c r="AY27" s="32"/>
      <c r="CF27" s="48"/>
      <c r="CG27" s="48"/>
      <c r="CH27" s="48"/>
      <c r="CI27" s="48"/>
      <c r="CJ27" s="48"/>
      <c r="CK27" s="48"/>
      <c r="CL27" s="48"/>
      <c r="CM27" s="48"/>
      <c r="CN27" s="48"/>
    </row>
    <row r="28" spans="1:141" s="6" customFormat="1" ht="28.5" hidden="1" customHeight="1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9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CF28" s="49"/>
      <c r="CG28" s="49"/>
      <c r="CH28" s="49"/>
      <c r="CI28" s="49"/>
      <c r="CJ28" s="49"/>
      <c r="CK28" s="49"/>
      <c r="CL28" s="49"/>
      <c r="CM28" s="49"/>
      <c r="CN28" s="49"/>
    </row>
    <row r="29" spans="1:141" s="6" customFormat="1" ht="28.5" customHeight="1"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29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CF29" s="49"/>
      <c r="CG29" s="49"/>
      <c r="CH29" s="49"/>
      <c r="CI29" s="49"/>
      <c r="CJ29" s="49"/>
      <c r="CK29" s="49"/>
      <c r="CL29" s="49"/>
      <c r="CM29" s="49"/>
      <c r="CN29" s="49"/>
    </row>
    <row r="30" spans="1:141" s="6" customFormat="1" ht="73.5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29"/>
      <c r="AN30" s="13"/>
      <c r="AO30" s="13"/>
      <c r="AP30" s="13"/>
      <c r="AQ30" s="13"/>
      <c r="AR30" s="13"/>
      <c r="AS30" s="69"/>
      <c r="AT30" s="69"/>
      <c r="AU30" s="69"/>
      <c r="AV30" s="69"/>
      <c r="AW30" s="69"/>
      <c r="AX30" s="69"/>
      <c r="AY30" s="69"/>
      <c r="CF30" s="49"/>
      <c r="CG30" s="49"/>
      <c r="CH30" s="49"/>
      <c r="CI30" s="49"/>
      <c r="CJ30" s="49"/>
      <c r="CK30" s="49"/>
      <c r="CL30" s="49"/>
      <c r="CM30" s="49"/>
      <c r="CN30" s="49"/>
    </row>
    <row r="31" spans="1:141" ht="21"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24"/>
      <c r="AN31" s="25"/>
      <c r="AO31" s="25"/>
      <c r="AP31" s="25"/>
      <c r="AQ31" s="25"/>
      <c r="AR31" s="23"/>
      <c r="AS31" s="25"/>
      <c r="AT31" s="25"/>
      <c r="AU31" s="25"/>
      <c r="AV31" s="25"/>
      <c r="AW31" s="25"/>
      <c r="AX31" s="25"/>
      <c r="AY31" s="25"/>
      <c r="CF31" s="45"/>
      <c r="CG31" s="45"/>
      <c r="CH31" s="45"/>
      <c r="CI31" s="45"/>
      <c r="CJ31" s="45"/>
      <c r="CK31" s="45"/>
      <c r="CL31" s="45"/>
      <c r="CM31" s="45"/>
      <c r="CN31" s="45"/>
    </row>
    <row r="32" spans="1:141" ht="21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17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CF32" s="45"/>
      <c r="CG32" s="45"/>
      <c r="CH32" s="45"/>
      <c r="CI32" s="45"/>
      <c r="CJ32" s="45"/>
      <c r="CK32" s="45"/>
      <c r="CL32" s="45"/>
      <c r="CM32" s="45"/>
      <c r="CN32" s="45"/>
    </row>
    <row r="33" spans="1:92" ht="21"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17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CF33" s="45"/>
      <c r="CG33" s="45"/>
      <c r="CH33" s="45"/>
      <c r="CI33" s="45"/>
      <c r="CJ33" s="45"/>
      <c r="CK33" s="45"/>
      <c r="CL33" s="45"/>
      <c r="CM33" s="45"/>
      <c r="CN33" s="45"/>
    </row>
    <row r="34" spans="1:92" ht="21">
      <c r="A34" s="4"/>
      <c r="B34" s="4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17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CF34" s="45"/>
      <c r="CG34" s="45"/>
      <c r="CH34" s="45"/>
      <c r="CI34" s="45"/>
      <c r="CJ34" s="45"/>
      <c r="CK34" s="45"/>
      <c r="CL34" s="45"/>
      <c r="CM34" s="45"/>
      <c r="CN34" s="45"/>
    </row>
    <row r="35" spans="1:92" ht="21"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17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CF35" s="45"/>
      <c r="CG35" s="45"/>
      <c r="CH35" s="45"/>
      <c r="CI35" s="45"/>
      <c r="CJ35" s="45"/>
      <c r="CK35" s="45"/>
      <c r="CL35" s="45"/>
      <c r="CM35" s="45"/>
      <c r="CN35" s="45"/>
    </row>
    <row r="36" spans="1:92" ht="21">
      <c r="A36" s="3"/>
      <c r="B36" s="3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17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CF36" s="45"/>
      <c r="CG36" s="45"/>
      <c r="CH36" s="45"/>
      <c r="CI36" s="45"/>
      <c r="CJ36" s="45"/>
      <c r="CK36" s="45"/>
      <c r="CL36" s="45"/>
      <c r="CM36" s="45"/>
      <c r="CN36" s="45"/>
    </row>
    <row r="37" spans="1:92" ht="21">
      <c r="A37" s="7"/>
      <c r="B37" s="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17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CF37" s="45"/>
      <c r="CG37" s="45"/>
      <c r="CH37" s="45"/>
      <c r="CI37" s="45"/>
      <c r="CJ37" s="45"/>
      <c r="CK37" s="45"/>
      <c r="CL37" s="45"/>
      <c r="CM37" s="45"/>
      <c r="CN37" s="45"/>
    </row>
    <row r="38" spans="1:92" ht="2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7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CF38" s="45"/>
      <c r="CG38" s="45"/>
      <c r="CH38" s="45"/>
      <c r="CI38" s="45"/>
      <c r="CJ38" s="45"/>
      <c r="CK38" s="45"/>
      <c r="CL38" s="45"/>
      <c r="CM38" s="45"/>
      <c r="CN38" s="45"/>
    </row>
    <row r="39" spans="1:92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7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CF39" s="45"/>
      <c r="CG39" s="45"/>
      <c r="CH39" s="45"/>
      <c r="CI39" s="45"/>
      <c r="CJ39" s="45"/>
      <c r="CK39" s="45"/>
      <c r="CL39" s="45"/>
      <c r="CM39" s="45"/>
      <c r="CN39" s="45"/>
    </row>
    <row r="40" spans="1:92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7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CF40" s="45"/>
      <c r="CG40" s="45"/>
      <c r="CH40" s="45"/>
      <c r="CI40" s="45"/>
      <c r="CJ40" s="45"/>
      <c r="CK40" s="45"/>
      <c r="CL40" s="45"/>
      <c r="CM40" s="45"/>
      <c r="CN40" s="45"/>
    </row>
    <row r="41" spans="1:92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7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CF41" s="45"/>
      <c r="CG41" s="45"/>
      <c r="CH41" s="45"/>
      <c r="CI41" s="45"/>
      <c r="CJ41" s="45"/>
      <c r="CK41" s="45"/>
      <c r="CL41" s="45"/>
      <c r="CM41" s="45"/>
      <c r="CN41" s="45"/>
    </row>
    <row r="42" spans="1:92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7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CF42" s="45"/>
      <c r="CG42" s="45"/>
      <c r="CH42" s="45"/>
      <c r="CI42" s="45"/>
      <c r="CJ42" s="45"/>
      <c r="CK42" s="45"/>
      <c r="CL42" s="45"/>
      <c r="CM42" s="45"/>
      <c r="CN42" s="45"/>
    </row>
    <row r="43" spans="1:92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7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CF43" s="45"/>
      <c r="CG43" s="45"/>
      <c r="CH43" s="45"/>
      <c r="CI43" s="45"/>
      <c r="CJ43" s="45"/>
      <c r="CK43" s="45"/>
      <c r="CL43" s="45"/>
      <c r="CM43" s="45"/>
      <c r="CN43" s="45"/>
    </row>
    <row r="44" spans="1:92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7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CF44" s="45"/>
      <c r="CG44" s="45"/>
      <c r="CH44" s="45"/>
      <c r="CI44" s="45"/>
      <c r="CJ44" s="45"/>
      <c r="CK44" s="45"/>
      <c r="CL44" s="45"/>
      <c r="CM44" s="45"/>
      <c r="CN44" s="45"/>
    </row>
    <row r="45" spans="1:92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7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CF45" s="45"/>
      <c r="CG45" s="45"/>
      <c r="CH45" s="45"/>
      <c r="CI45" s="45"/>
      <c r="CJ45" s="45"/>
      <c r="CK45" s="45"/>
      <c r="CL45" s="45"/>
      <c r="CM45" s="45"/>
      <c r="CN45" s="45"/>
    </row>
    <row r="46" spans="1:92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7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CF46" s="45"/>
      <c r="CG46" s="45"/>
      <c r="CH46" s="45"/>
      <c r="CI46" s="45"/>
      <c r="CJ46" s="45"/>
      <c r="CK46" s="45"/>
      <c r="CL46" s="45"/>
      <c r="CM46" s="45"/>
      <c r="CN46" s="45"/>
    </row>
    <row r="47" spans="1:92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7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CF47" s="45"/>
      <c r="CG47" s="45"/>
      <c r="CH47" s="45"/>
      <c r="CI47" s="45"/>
      <c r="CJ47" s="45"/>
      <c r="CK47" s="45"/>
      <c r="CL47" s="45"/>
      <c r="CM47" s="45"/>
      <c r="CN47" s="45"/>
    </row>
    <row r="48" spans="1:92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7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CF48" s="45"/>
      <c r="CG48" s="45"/>
      <c r="CH48" s="45"/>
      <c r="CI48" s="45"/>
      <c r="CJ48" s="45"/>
      <c r="CK48" s="45"/>
      <c r="CL48" s="45"/>
      <c r="CM48" s="45"/>
      <c r="CN48" s="45"/>
    </row>
    <row r="49" spans="3:93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7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CF49" s="45"/>
      <c r="CG49" s="45"/>
      <c r="CH49" s="45"/>
      <c r="CI49" s="45"/>
      <c r="CJ49" s="45"/>
      <c r="CK49" s="45"/>
      <c r="CL49" s="45"/>
      <c r="CM49" s="45"/>
      <c r="CN49" s="45"/>
    </row>
    <row r="50" spans="3:93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7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CF50" s="45"/>
      <c r="CG50" s="45"/>
      <c r="CH50" s="45"/>
      <c r="CI50" s="45"/>
      <c r="CJ50" s="45"/>
      <c r="CK50" s="45"/>
      <c r="CL50" s="45"/>
      <c r="CM50" s="45"/>
      <c r="CN50" s="45"/>
    </row>
    <row r="51" spans="3:93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7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CF51" s="45"/>
      <c r="CG51" s="45"/>
      <c r="CH51" s="45"/>
      <c r="CI51" s="45"/>
      <c r="CJ51" s="45"/>
      <c r="CK51" s="45"/>
      <c r="CL51" s="45"/>
      <c r="CM51" s="45"/>
      <c r="CN51" s="45"/>
    </row>
    <row r="52" spans="3:93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7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CF52" s="45"/>
      <c r="CG52" s="45"/>
      <c r="CH52" s="45"/>
      <c r="CI52" s="45"/>
      <c r="CJ52" s="45"/>
      <c r="CK52" s="45"/>
      <c r="CL52" s="45"/>
      <c r="CM52" s="45"/>
      <c r="CN52" s="45"/>
    </row>
    <row r="53" spans="3:93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7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CF53" s="45"/>
      <c r="CG53" s="45"/>
      <c r="CH53" s="45"/>
      <c r="CI53" s="45"/>
      <c r="CJ53" s="45"/>
      <c r="CK53" s="45"/>
      <c r="CL53" s="45"/>
      <c r="CM53" s="45"/>
      <c r="CN53" s="45"/>
    </row>
    <row r="54" spans="3:93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7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CF54" s="45"/>
      <c r="CG54" s="45"/>
      <c r="CH54" s="45"/>
      <c r="CI54" s="45"/>
      <c r="CJ54" s="45"/>
      <c r="CK54" s="45"/>
      <c r="CL54" s="45"/>
      <c r="CM54" s="45"/>
      <c r="CN54" s="45"/>
    </row>
    <row r="55" spans="3:93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7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CF55" s="70"/>
      <c r="CG55" s="70"/>
      <c r="CH55" s="70"/>
      <c r="CI55" s="70"/>
      <c r="CJ55" s="70"/>
      <c r="CK55" s="70"/>
      <c r="CL55" s="70"/>
      <c r="CM55" s="70"/>
      <c r="CN55" s="70"/>
    </row>
    <row r="56" spans="3:93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7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CF56" s="45"/>
      <c r="CG56" s="45"/>
      <c r="CH56" s="45"/>
      <c r="CI56" s="45"/>
      <c r="CJ56" s="45"/>
      <c r="CK56" s="45"/>
      <c r="CL56" s="45"/>
      <c r="CM56" s="45"/>
      <c r="CN56" s="45"/>
      <c r="CO56" s="45"/>
    </row>
    <row r="57" spans="3:93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7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CF57" s="45"/>
      <c r="CG57" s="45"/>
      <c r="CH57" s="45"/>
      <c r="CI57" s="45"/>
      <c r="CJ57" s="45"/>
      <c r="CK57" s="45"/>
      <c r="CL57" s="45"/>
      <c r="CM57" s="45"/>
      <c r="CN57" s="45"/>
      <c r="CO57" s="45"/>
    </row>
    <row r="58" spans="3:93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7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CF58" s="45"/>
      <c r="CG58" s="45"/>
      <c r="CH58" s="45"/>
      <c r="CI58" s="45"/>
      <c r="CJ58" s="45"/>
      <c r="CK58" s="45"/>
      <c r="CL58" s="45"/>
      <c r="CM58" s="45"/>
      <c r="CN58" s="45"/>
      <c r="CO58" s="45"/>
    </row>
    <row r="59" spans="3:93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7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CF59" s="45"/>
      <c r="CG59" s="45"/>
      <c r="CH59" s="45"/>
      <c r="CI59" s="45"/>
      <c r="CJ59" s="45"/>
      <c r="CK59" s="45"/>
      <c r="CL59" s="45"/>
      <c r="CM59" s="45"/>
      <c r="CN59" s="45"/>
      <c r="CO59" s="45"/>
    </row>
    <row r="60" spans="3:93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7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CF60" s="45"/>
      <c r="CG60" s="45"/>
      <c r="CH60" s="45"/>
      <c r="CI60" s="45"/>
      <c r="CJ60" s="45"/>
      <c r="CK60" s="45"/>
      <c r="CL60" s="45"/>
      <c r="CM60" s="45"/>
      <c r="CN60" s="45"/>
      <c r="CO60" s="45"/>
    </row>
    <row r="61" spans="3:93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7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CF61" s="45"/>
      <c r="CG61" s="45"/>
      <c r="CH61" s="45"/>
      <c r="CI61" s="45"/>
      <c r="CJ61" s="45"/>
      <c r="CK61" s="45"/>
      <c r="CL61" s="45"/>
      <c r="CM61" s="45"/>
      <c r="CN61" s="45"/>
      <c r="CO61" s="45"/>
    </row>
    <row r="62" spans="3:93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7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CF62" s="45"/>
      <c r="CG62" s="45"/>
      <c r="CH62" s="45"/>
      <c r="CI62" s="45"/>
      <c r="CJ62" s="45"/>
      <c r="CK62" s="45"/>
      <c r="CL62" s="45"/>
      <c r="CM62" s="45"/>
      <c r="CN62" s="45"/>
      <c r="CO62" s="45"/>
    </row>
    <row r="63" spans="3:93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7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CF63" s="45"/>
      <c r="CG63" s="45"/>
      <c r="CH63" s="45"/>
      <c r="CI63" s="45"/>
      <c r="CJ63" s="45"/>
      <c r="CK63" s="45"/>
      <c r="CL63" s="45"/>
      <c r="CM63" s="45"/>
      <c r="CN63" s="45"/>
      <c r="CO63" s="45"/>
    </row>
    <row r="64" spans="3:93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7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CF64" s="45"/>
      <c r="CG64" s="45"/>
      <c r="CH64" s="45"/>
      <c r="CI64" s="45"/>
      <c r="CJ64" s="45"/>
      <c r="CK64" s="45"/>
      <c r="CL64" s="45"/>
      <c r="CM64" s="45"/>
      <c r="CN64" s="45"/>
      <c r="CO64" s="45"/>
    </row>
    <row r="65" spans="1:93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7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CF65" s="45"/>
      <c r="CG65" s="45"/>
      <c r="CH65" s="45"/>
      <c r="CI65" s="45"/>
      <c r="CJ65" s="45"/>
      <c r="CK65" s="45"/>
      <c r="CL65" s="45"/>
      <c r="CM65" s="45"/>
      <c r="CN65" s="45"/>
      <c r="CO65" s="45"/>
    </row>
    <row r="66" spans="1:93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7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CF66" s="45"/>
      <c r="CG66" s="45"/>
      <c r="CH66" s="45"/>
      <c r="CI66" s="45"/>
      <c r="CJ66" s="45"/>
      <c r="CK66" s="45"/>
      <c r="CL66" s="45"/>
      <c r="CM66" s="45"/>
      <c r="CN66" s="45"/>
      <c r="CO66" s="45"/>
    </row>
    <row r="67" spans="1:93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7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CF67" s="45"/>
      <c r="CG67" s="45"/>
      <c r="CH67" s="45"/>
      <c r="CI67" s="45"/>
      <c r="CJ67" s="45"/>
      <c r="CK67" s="45"/>
      <c r="CL67" s="45"/>
      <c r="CM67" s="45"/>
      <c r="CN67" s="45"/>
      <c r="CO67" s="45"/>
    </row>
    <row r="68" spans="1:93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7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CF68" s="45"/>
      <c r="CG68" s="45"/>
      <c r="CH68" s="45"/>
      <c r="CI68" s="45"/>
      <c r="CJ68" s="45"/>
      <c r="CK68" s="45"/>
      <c r="CL68" s="45"/>
      <c r="CM68" s="45"/>
      <c r="CN68" s="45"/>
      <c r="CO68" s="45"/>
    </row>
    <row r="69" spans="1:93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7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CF69" s="45"/>
      <c r="CG69" s="45"/>
      <c r="CH69" s="45"/>
      <c r="CI69" s="45"/>
      <c r="CJ69" s="45"/>
      <c r="CK69" s="45"/>
      <c r="CL69" s="45"/>
      <c r="CM69" s="45"/>
      <c r="CN69" s="45"/>
      <c r="CO69" s="45"/>
    </row>
    <row r="70" spans="1:93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7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CF70" s="45"/>
      <c r="CG70" s="45"/>
      <c r="CH70" s="45"/>
      <c r="CI70" s="45"/>
      <c r="CJ70" s="45"/>
      <c r="CK70" s="45"/>
      <c r="CL70" s="45"/>
      <c r="CM70" s="45"/>
      <c r="CN70" s="45"/>
      <c r="CO70" s="45"/>
    </row>
    <row r="71" spans="1:93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7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CF71" s="45"/>
      <c r="CG71" s="45"/>
      <c r="CH71" s="45"/>
      <c r="CI71" s="45"/>
      <c r="CJ71" s="45"/>
      <c r="CK71" s="45"/>
      <c r="CL71" s="45"/>
      <c r="CM71" s="45"/>
      <c r="CN71" s="45"/>
      <c r="CO71" s="45"/>
    </row>
    <row r="72" spans="1:93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7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CF72" s="45"/>
      <c r="CG72" s="45"/>
      <c r="CH72" s="45"/>
      <c r="CI72" s="45"/>
      <c r="CJ72" s="45"/>
      <c r="CK72" s="45"/>
      <c r="CL72" s="45"/>
      <c r="CM72" s="45"/>
      <c r="CN72" s="45"/>
      <c r="CO72" s="45"/>
    </row>
    <row r="73" spans="1:93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7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CF73" s="45"/>
      <c r="CG73" s="45"/>
      <c r="CH73" s="45"/>
      <c r="CI73" s="45"/>
      <c r="CJ73" s="45"/>
      <c r="CK73" s="45"/>
      <c r="CL73" s="45"/>
      <c r="CM73" s="45"/>
      <c r="CN73" s="45"/>
      <c r="CO73" s="45"/>
    </row>
    <row r="74" spans="1:93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7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CF74" s="45"/>
      <c r="CG74" s="45"/>
      <c r="CH74" s="45"/>
      <c r="CI74" s="45"/>
      <c r="CJ74" s="45"/>
      <c r="CK74" s="45"/>
      <c r="CL74" s="45"/>
      <c r="CM74" s="45"/>
      <c r="CN74" s="45"/>
      <c r="CO74" s="45"/>
    </row>
    <row r="75" spans="1:93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7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CF75" s="45"/>
      <c r="CG75" s="45"/>
      <c r="CH75" s="45"/>
      <c r="CI75" s="45"/>
      <c r="CJ75" s="45"/>
      <c r="CK75" s="45"/>
      <c r="CL75" s="45"/>
      <c r="CM75" s="45"/>
      <c r="CN75" s="45"/>
      <c r="CO75" s="45"/>
    </row>
    <row r="76" spans="1:93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7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CF76" s="45"/>
      <c r="CG76" s="45"/>
      <c r="CH76" s="45"/>
      <c r="CI76" s="45"/>
      <c r="CJ76" s="45"/>
      <c r="CK76" s="45"/>
      <c r="CL76" s="45"/>
      <c r="CM76" s="45"/>
      <c r="CN76" s="45"/>
      <c r="CO76" s="45"/>
    </row>
    <row r="77" spans="1:93" ht="21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7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CF77" s="45"/>
      <c r="CG77" s="45"/>
      <c r="CH77" s="45"/>
      <c r="CI77" s="45"/>
      <c r="CJ77" s="45"/>
      <c r="CK77" s="45"/>
      <c r="CL77" s="45"/>
      <c r="CM77" s="45"/>
      <c r="CN77" s="45"/>
      <c r="CO77" s="45"/>
    </row>
    <row r="78" spans="1:93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7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CF78" s="45"/>
      <c r="CG78" s="45"/>
      <c r="CH78" s="45"/>
      <c r="CI78" s="45"/>
      <c r="CJ78" s="45"/>
      <c r="CK78" s="45"/>
      <c r="CL78" s="45"/>
      <c r="CM78" s="45"/>
      <c r="CN78" s="45"/>
      <c r="CO78" s="45"/>
    </row>
    <row r="79" spans="1:93" ht="21">
      <c r="A79" s="4"/>
      <c r="B79" s="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7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CF79" s="45"/>
      <c r="CG79" s="45"/>
      <c r="CH79" s="45"/>
      <c r="CI79" s="45"/>
      <c r="CJ79" s="45"/>
      <c r="CK79" s="45"/>
      <c r="CL79" s="45"/>
      <c r="CM79" s="45"/>
      <c r="CN79" s="45"/>
      <c r="CO79" s="45"/>
    </row>
    <row r="80" spans="1:93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7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CF80" s="45"/>
      <c r="CG80" s="45"/>
      <c r="CH80" s="45"/>
      <c r="CI80" s="45"/>
      <c r="CJ80" s="45"/>
      <c r="CK80" s="45"/>
      <c r="CL80" s="45"/>
      <c r="CM80" s="45"/>
      <c r="CN80" s="45"/>
      <c r="CO80" s="45"/>
    </row>
    <row r="81" spans="3:93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7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CF81" s="45"/>
      <c r="CG81" s="45"/>
      <c r="CH81" s="45"/>
      <c r="CI81" s="45"/>
      <c r="CJ81" s="45"/>
      <c r="CK81" s="45"/>
      <c r="CL81" s="45"/>
      <c r="CM81" s="45"/>
      <c r="CN81" s="45"/>
      <c r="CO81" s="45"/>
    </row>
    <row r="82" spans="3:93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7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CF82" s="45"/>
      <c r="CG82" s="45"/>
      <c r="CH82" s="45"/>
      <c r="CI82" s="45"/>
      <c r="CJ82" s="45"/>
      <c r="CK82" s="45"/>
      <c r="CL82" s="45"/>
      <c r="CM82" s="45"/>
      <c r="CN82" s="45"/>
      <c r="CO82" s="45"/>
    </row>
    <row r="83" spans="3:93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7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CF83" s="45"/>
      <c r="CG83" s="45"/>
      <c r="CH83" s="45"/>
      <c r="CI83" s="45"/>
      <c r="CJ83" s="45"/>
      <c r="CK83" s="45"/>
      <c r="CL83" s="45"/>
      <c r="CM83" s="45"/>
      <c r="CN83" s="45"/>
      <c r="CO83" s="45"/>
    </row>
    <row r="84" spans="3:93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7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CF84" s="45"/>
      <c r="CG84" s="45"/>
      <c r="CH84" s="45"/>
      <c r="CI84" s="45"/>
      <c r="CJ84" s="45"/>
      <c r="CK84" s="45"/>
      <c r="CL84" s="45"/>
      <c r="CM84" s="45"/>
      <c r="CN84" s="45"/>
      <c r="CO84" s="45"/>
    </row>
    <row r="85" spans="3:93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7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CF85" s="45"/>
      <c r="CG85" s="45"/>
      <c r="CH85" s="45"/>
      <c r="CI85" s="45"/>
      <c r="CJ85" s="45"/>
      <c r="CK85" s="45"/>
      <c r="CL85" s="45"/>
      <c r="CM85" s="45"/>
      <c r="CN85" s="45"/>
      <c r="CO85" s="45"/>
    </row>
    <row r="86" spans="3:93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7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CF86" s="45"/>
      <c r="CG86" s="45"/>
      <c r="CH86" s="45"/>
      <c r="CI86" s="45"/>
      <c r="CJ86" s="45"/>
      <c r="CK86" s="45"/>
      <c r="CL86" s="45"/>
      <c r="CM86" s="45"/>
      <c r="CN86" s="45"/>
      <c r="CO86" s="45"/>
    </row>
    <row r="87" spans="3:93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7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CF87" s="45"/>
      <c r="CG87" s="45"/>
      <c r="CH87" s="45"/>
      <c r="CI87" s="45"/>
      <c r="CJ87" s="45"/>
      <c r="CK87" s="45"/>
      <c r="CL87" s="45"/>
      <c r="CM87" s="45"/>
      <c r="CN87" s="45"/>
      <c r="CO87" s="45"/>
    </row>
    <row r="88" spans="3:93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7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CF88" s="45"/>
      <c r="CG88" s="45"/>
      <c r="CH88" s="45"/>
      <c r="CI88" s="45"/>
      <c r="CJ88" s="45"/>
      <c r="CK88" s="45"/>
      <c r="CL88" s="45"/>
      <c r="CM88" s="45"/>
      <c r="CN88" s="45"/>
      <c r="CO88" s="45"/>
    </row>
    <row r="89" spans="3:93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7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CF89" s="45"/>
      <c r="CG89" s="45"/>
      <c r="CH89" s="45"/>
      <c r="CI89" s="45"/>
      <c r="CJ89" s="45"/>
      <c r="CK89" s="45"/>
      <c r="CL89" s="45"/>
      <c r="CM89" s="45"/>
      <c r="CN89" s="45"/>
      <c r="CO89" s="45"/>
    </row>
    <row r="90" spans="3:93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7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CF90" s="45"/>
      <c r="CG90" s="45"/>
      <c r="CH90" s="45"/>
      <c r="CI90" s="45"/>
      <c r="CJ90" s="45"/>
      <c r="CK90" s="45"/>
      <c r="CL90" s="45"/>
      <c r="CM90" s="45"/>
      <c r="CN90" s="45"/>
      <c r="CO90" s="45"/>
    </row>
    <row r="91" spans="3:93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7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CF91" s="45"/>
      <c r="CG91" s="45"/>
      <c r="CH91" s="45"/>
      <c r="CI91" s="45"/>
      <c r="CJ91" s="45"/>
      <c r="CK91" s="45"/>
      <c r="CL91" s="45"/>
      <c r="CM91" s="45"/>
      <c r="CN91" s="45"/>
      <c r="CO91" s="45"/>
    </row>
    <row r="92" spans="3:93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7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CF92" s="45"/>
      <c r="CG92" s="45"/>
      <c r="CH92" s="45"/>
      <c r="CI92" s="45"/>
      <c r="CJ92" s="45"/>
      <c r="CK92" s="45"/>
      <c r="CL92" s="45"/>
      <c r="CM92" s="45"/>
      <c r="CN92" s="45"/>
      <c r="CO92" s="45"/>
    </row>
    <row r="93" spans="3:93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7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CF93" s="45"/>
      <c r="CG93" s="45"/>
      <c r="CH93" s="45"/>
      <c r="CI93" s="45"/>
      <c r="CJ93" s="45"/>
      <c r="CK93" s="45"/>
      <c r="CL93" s="45"/>
      <c r="CM93" s="45"/>
      <c r="CN93" s="45"/>
      <c r="CO93" s="45"/>
    </row>
    <row r="94" spans="3:93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7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CF94" s="45"/>
      <c r="CG94" s="45"/>
      <c r="CH94" s="45"/>
      <c r="CI94" s="45"/>
      <c r="CJ94" s="45"/>
      <c r="CK94" s="45"/>
      <c r="CL94" s="45"/>
      <c r="CM94" s="45"/>
      <c r="CN94" s="45"/>
      <c r="CO94" s="45"/>
    </row>
    <row r="95" spans="3:93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7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CF95" s="45"/>
      <c r="CG95" s="45"/>
      <c r="CH95" s="45"/>
      <c r="CI95" s="45"/>
      <c r="CJ95" s="45"/>
      <c r="CK95" s="45"/>
      <c r="CL95" s="45"/>
      <c r="CM95" s="45"/>
      <c r="CN95" s="45"/>
      <c r="CO95" s="45"/>
    </row>
    <row r="96" spans="3:93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7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CF96" s="45"/>
      <c r="CG96" s="45"/>
      <c r="CH96" s="45"/>
      <c r="CI96" s="45"/>
      <c r="CJ96" s="45"/>
      <c r="CK96" s="45"/>
      <c r="CL96" s="45"/>
      <c r="CM96" s="45"/>
      <c r="CN96" s="45"/>
      <c r="CO96" s="45"/>
    </row>
    <row r="97" spans="1:93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7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CF97" s="45"/>
      <c r="CG97" s="45"/>
      <c r="CH97" s="45"/>
      <c r="CI97" s="45"/>
      <c r="CJ97" s="45"/>
      <c r="CK97" s="45"/>
      <c r="CL97" s="45"/>
      <c r="CM97" s="45"/>
      <c r="CN97" s="45"/>
      <c r="CO97" s="45"/>
    </row>
    <row r="98" spans="1:93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7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CF98" s="45"/>
      <c r="CG98" s="45"/>
      <c r="CH98" s="45"/>
      <c r="CI98" s="45"/>
      <c r="CJ98" s="45"/>
      <c r="CK98" s="45"/>
      <c r="CL98" s="45"/>
      <c r="CM98" s="45"/>
      <c r="CN98" s="45"/>
      <c r="CO98" s="45"/>
    </row>
    <row r="99" spans="1:93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7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CF99" s="45"/>
      <c r="CG99" s="45"/>
      <c r="CH99" s="45"/>
      <c r="CI99" s="45"/>
      <c r="CJ99" s="45"/>
      <c r="CK99" s="45"/>
      <c r="CL99" s="45"/>
      <c r="CM99" s="45"/>
      <c r="CN99" s="45"/>
      <c r="CO99" s="45"/>
    </row>
    <row r="100" spans="1:93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7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</row>
    <row r="101" spans="1:93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7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</row>
    <row r="102" spans="1:93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7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</row>
    <row r="103" spans="1:93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7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</row>
    <row r="104" spans="1:93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7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</row>
    <row r="105" spans="1:93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7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</row>
    <row r="106" spans="1:93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7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</row>
    <row r="107" spans="1:93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7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</row>
    <row r="108" spans="1:93" ht="21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7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</row>
    <row r="109" spans="1:93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7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</row>
    <row r="110" spans="1:93" ht="21">
      <c r="A110" s="4"/>
      <c r="B110" s="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7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</row>
    <row r="111" spans="1:93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7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</row>
    <row r="112" spans="1:93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7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</row>
    <row r="113" spans="1:93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7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</row>
    <row r="114" spans="1:93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7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</row>
    <row r="115" spans="1:93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7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</row>
    <row r="116" spans="1:93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7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</row>
    <row r="117" spans="1:93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7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</row>
    <row r="118" spans="1:93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7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</row>
    <row r="119" spans="1:93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7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</row>
    <row r="120" spans="1:93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7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</row>
    <row r="121" spans="1:93" ht="21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7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</row>
    <row r="122" spans="1:93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7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</row>
    <row r="123" spans="1:93" ht="21">
      <c r="A123" s="8"/>
      <c r="B123" s="8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7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</row>
    <row r="124" spans="1:93" ht="21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7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</row>
    <row r="125" spans="1:93" ht="21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7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</row>
    <row r="126" spans="1:93" ht="21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7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</row>
    <row r="127" spans="1:93"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</row>
    <row r="128" spans="1:93"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</row>
    <row r="129" spans="1:93" s="5" customFormat="1" ht="17.39999999999999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20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CF129" s="71"/>
      <c r="CG129" s="71"/>
      <c r="CH129" s="71"/>
      <c r="CI129" s="71"/>
      <c r="CJ129" s="71"/>
      <c r="CK129" s="71"/>
      <c r="CL129" s="71"/>
      <c r="CM129" s="71"/>
      <c r="CN129" s="71"/>
      <c r="CO129" s="71"/>
    </row>
    <row r="130" spans="1:93"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</row>
    <row r="131" spans="1:93"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</row>
    <row r="132" spans="1:93"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</row>
    <row r="133" spans="1:93"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</row>
    <row r="134" spans="1:93"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</row>
    <row r="135" spans="1:93"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</row>
    <row r="136" spans="1:93"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</row>
    <row r="137" spans="1:93"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</row>
    <row r="138" spans="1:93"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</row>
    <row r="139" spans="1:93"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</row>
    <row r="140" spans="1:93"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</row>
    <row r="141" spans="1:93"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</row>
    <row r="142" spans="1:93"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</row>
    <row r="143" spans="1:93"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</row>
    <row r="144" spans="1:93"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</row>
    <row r="145" spans="84:93"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</row>
    <row r="146" spans="84:93"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</row>
    <row r="147" spans="84:93"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</row>
    <row r="148" spans="84:93"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</row>
    <row r="149" spans="84:93"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</row>
    <row r="150" spans="84:93"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</row>
    <row r="151" spans="84:93"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</row>
    <row r="152" spans="84:93"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</row>
    <row r="153" spans="84:93"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</row>
    <row r="154" spans="84:93"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</row>
    <row r="155" spans="84:93"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</row>
    <row r="156" spans="84:93"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</row>
    <row r="157" spans="84:93"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</row>
    <row r="158" spans="84:93"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</row>
    <row r="159" spans="84:93"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</row>
    <row r="160" spans="84:93"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</row>
    <row r="161" spans="84:95"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</row>
    <row r="162" spans="84:95"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</row>
    <row r="163" spans="84:95"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</row>
    <row r="164" spans="84:95"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</row>
    <row r="165" spans="84:95"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</row>
    <row r="166" spans="84:95"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</row>
    <row r="167" spans="84:95"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</row>
    <row r="168" spans="84:95">
      <c r="CF168" s="45"/>
      <c r="CG168" s="45"/>
      <c r="CH168" s="45"/>
      <c r="CI168" s="45"/>
      <c r="CJ168" s="45"/>
      <c r="CK168" s="45"/>
      <c r="CL168" s="45"/>
      <c r="CM168" s="45"/>
      <c r="CN168" s="45"/>
    </row>
    <row r="169" spans="84:95"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</row>
    <row r="170" spans="84:95"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</row>
    <row r="171" spans="84:95"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</row>
    <row r="172" spans="84:95"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</row>
    <row r="173" spans="84:95"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</row>
    <row r="174" spans="84:95"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</row>
    <row r="175" spans="84:95"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</row>
    <row r="176" spans="84:95"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</row>
    <row r="177" spans="84:95"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</row>
    <row r="178" spans="84:95"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</row>
    <row r="179" spans="84:95"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</row>
    <row r="180" spans="84:95"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</row>
    <row r="181" spans="84:95"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</row>
    <row r="182" spans="84:95"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</row>
    <row r="183" spans="84:95"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</row>
    <row r="184" spans="84:95"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</row>
    <row r="185" spans="84:95"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</row>
    <row r="186" spans="84:95"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</row>
    <row r="187" spans="84:95"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</row>
    <row r="188" spans="84:95"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</row>
    <row r="189" spans="84:95"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</row>
    <row r="190" spans="84:95"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</row>
    <row r="191" spans="84:95"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</row>
    <row r="192" spans="84:95"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</row>
    <row r="193" spans="84:95"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</row>
    <row r="194" spans="84:95"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</row>
    <row r="195" spans="84:95"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</row>
    <row r="196" spans="84:95"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</row>
    <row r="197" spans="84:95"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</row>
    <row r="198" spans="84:95"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</row>
    <row r="199" spans="84:95"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</row>
    <row r="200" spans="84:95"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</row>
    <row r="201" spans="84:95"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</row>
    <row r="202" spans="84:95"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</row>
    <row r="203" spans="84:95"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</row>
    <row r="204" spans="84:95"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</row>
    <row r="205" spans="84:95"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</row>
    <row r="206" spans="84:95"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</row>
    <row r="207" spans="84:95"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</row>
    <row r="208" spans="84:95"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</row>
    <row r="209" spans="84:95"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</row>
    <row r="210" spans="84:95"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</row>
    <row r="211" spans="84:95"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</row>
    <row r="212" spans="84:95">
      <c r="CF212" s="45"/>
      <c r="CG212" s="45"/>
      <c r="CH212" s="45"/>
      <c r="CI212" s="45"/>
      <c r="CJ212" s="45"/>
      <c r="CK212" s="45"/>
      <c r="CL212" s="45"/>
      <c r="CM212" s="45"/>
      <c r="CN212" s="45"/>
      <c r="CO212" s="45"/>
      <c r="CP212" s="45"/>
      <c r="CQ212" s="45"/>
    </row>
    <row r="213" spans="84:95">
      <c r="CF213" s="45"/>
      <c r="CG213" s="45"/>
      <c r="CH213" s="45"/>
      <c r="CI213" s="45"/>
      <c r="CJ213" s="45"/>
      <c r="CK213" s="45"/>
      <c r="CL213" s="45"/>
      <c r="CM213" s="45"/>
      <c r="CN213" s="45"/>
      <c r="CO213" s="45"/>
      <c r="CP213" s="45"/>
      <c r="CQ213" s="45"/>
    </row>
    <row r="214" spans="84:95">
      <c r="CF214" s="45"/>
      <c r="CG214" s="45"/>
      <c r="CH214" s="45"/>
      <c r="CI214" s="45"/>
      <c r="CJ214" s="45"/>
      <c r="CK214" s="45"/>
      <c r="CL214" s="45"/>
      <c r="CM214" s="45"/>
      <c r="CN214" s="45"/>
      <c r="CO214" s="45"/>
      <c r="CP214" s="45"/>
      <c r="CQ214" s="45"/>
    </row>
    <row r="215" spans="84:95">
      <c r="CF215" s="45"/>
      <c r="CG215" s="45"/>
      <c r="CH215" s="45"/>
      <c r="CI215" s="45"/>
      <c r="CJ215" s="45"/>
      <c r="CK215" s="45"/>
      <c r="CL215" s="45"/>
      <c r="CM215" s="45"/>
      <c r="CN215" s="45"/>
      <c r="CO215" s="45"/>
      <c r="CP215" s="45"/>
      <c r="CQ215" s="45"/>
    </row>
    <row r="216" spans="84:95">
      <c r="CF216" s="45"/>
      <c r="CG216" s="45"/>
      <c r="CH216" s="45"/>
      <c r="CI216" s="45"/>
      <c r="CJ216" s="45"/>
      <c r="CK216" s="45"/>
      <c r="CL216" s="45"/>
      <c r="CM216" s="45"/>
      <c r="CN216" s="45"/>
      <c r="CO216" s="45"/>
      <c r="CP216" s="45"/>
      <c r="CQ216" s="45"/>
    </row>
    <row r="217" spans="84:95">
      <c r="CF217" s="45"/>
      <c r="CG217" s="45"/>
      <c r="CH217" s="45"/>
      <c r="CI217" s="45"/>
      <c r="CJ217" s="45"/>
      <c r="CK217" s="45"/>
      <c r="CL217" s="45"/>
      <c r="CM217" s="45"/>
      <c r="CN217" s="45"/>
      <c r="CO217" s="45"/>
      <c r="CP217" s="45"/>
      <c r="CQ217" s="45"/>
    </row>
    <row r="218" spans="84:95"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</row>
    <row r="219" spans="84:95">
      <c r="CF219" s="45"/>
      <c r="CG219" s="45"/>
      <c r="CH219" s="45"/>
      <c r="CI219" s="45"/>
      <c r="CJ219" s="45"/>
      <c r="CK219" s="45"/>
      <c r="CL219" s="45"/>
      <c r="CM219" s="45"/>
      <c r="CN219" s="45"/>
      <c r="CO219" s="45"/>
      <c r="CP219" s="45"/>
      <c r="CQ219" s="45"/>
    </row>
    <row r="220" spans="84:95">
      <c r="CF220" s="45"/>
      <c r="CG220" s="45"/>
      <c r="CH220" s="45"/>
      <c r="CI220" s="45"/>
      <c r="CJ220" s="45"/>
      <c r="CK220" s="45"/>
      <c r="CL220" s="45"/>
      <c r="CM220" s="45"/>
      <c r="CN220" s="45"/>
      <c r="CO220" s="45"/>
      <c r="CP220" s="45"/>
      <c r="CQ220" s="45"/>
    </row>
    <row r="221" spans="84:95">
      <c r="CF221" s="45"/>
      <c r="CG221" s="45"/>
      <c r="CH221" s="45"/>
      <c r="CI221" s="45"/>
      <c r="CJ221" s="45"/>
      <c r="CK221" s="45"/>
      <c r="CL221" s="45"/>
      <c r="CM221" s="45"/>
      <c r="CN221" s="45"/>
      <c r="CO221" s="45"/>
      <c r="CP221" s="45"/>
      <c r="CQ221" s="45"/>
    </row>
    <row r="222" spans="84:95">
      <c r="CF222" s="45"/>
      <c r="CG222" s="45"/>
      <c r="CH222" s="45"/>
      <c r="CI222" s="45"/>
      <c r="CJ222" s="45"/>
      <c r="CK222" s="45"/>
      <c r="CL222" s="45"/>
      <c r="CM222" s="45"/>
      <c r="CN222" s="45"/>
      <c r="CO222" s="45"/>
      <c r="CP222" s="45"/>
      <c r="CQ222" s="45"/>
    </row>
    <row r="223" spans="84:95">
      <c r="CF223" s="45"/>
      <c r="CG223" s="45"/>
      <c r="CH223" s="45"/>
      <c r="CI223" s="45"/>
      <c r="CJ223" s="45"/>
      <c r="CK223" s="45"/>
      <c r="CL223" s="45"/>
      <c r="CM223" s="45"/>
      <c r="CN223" s="45"/>
      <c r="CO223" s="45"/>
      <c r="CP223" s="45"/>
      <c r="CQ223" s="45"/>
    </row>
    <row r="224" spans="84:95">
      <c r="CF224" s="45"/>
      <c r="CG224" s="45"/>
      <c r="CH224" s="45"/>
      <c r="CI224" s="45"/>
      <c r="CJ224" s="45"/>
      <c r="CK224" s="45"/>
      <c r="CL224" s="45"/>
      <c r="CM224" s="45"/>
      <c r="CN224" s="45"/>
      <c r="CO224" s="45"/>
      <c r="CP224" s="45"/>
      <c r="CQ224" s="45"/>
    </row>
    <row r="225" spans="84:95">
      <c r="CF225" s="45"/>
      <c r="CG225" s="45"/>
      <c r="CH225" s="45"/>
      <c r="CI225" s="45"/>
      <c r="CJ225" s="45"/>
      <c r="CK225" s="45"/>
      <c r="CL225" s="45"/>
      <c r="CM225" s="45"/>
      <c r="CN225" s="45"/>
      <c r="CO225" s="45"/>
      <c r="CP225" s="45"/>
      <c r="CQ225" s="45"/>
    </row>
    <row r="226" spans="84:95">
      <c r="CF226" s="45"/>
      <c r="CG226" s="45"/>
      <c r="CH226" s="45"/>
      <c r="CI226" s="45"/>
      <c r="CJ226" s="45"/>
      <c r="CK226" s="45"/>
      <c r="CL226" s="45"/>
      <c r="CM226" s="45"/>
      <c r="CN226" s="45"/>
      <c r="CO226" s="45"/>
      <c r="CP226" s="45"/>
      <c r="CQ226" s="45"/>
    </row>
    <row r="227" spans="84:95">
      <c r="CF227" s="45"/>
      <c r="CG227" s="45"/>
      <c r="CH227" s="45"/>
      <c r="CI227" s="45"/>
      <c r="CJ227" s="45"/>
      <c r="CK227" s="45"/>
      <c r="CL227" s="45"/>
      <c r="CM227" s="45"/>
      <c r="CN227" s="45"/>
      <c r="CO227" s="45"/>
      <c r="CP227" s="45"/>
      <c r="CQ227" s="45"/>
    </row>
    <row r="228" spans="84:95">
      <c r="CF228" s="45"/>
      <c r="CG228" s="45"/>
      <c r="CH228" s="45"/>
      <c r="CI228" s="45"/>
      <c r="CJ228" s="45"/>
      <c r="CK228" s="45"/>
      <c r="CL228" s="45"/>
      <c r="CM228" s="45"/>
      <c r="CN228" s="45"/>
      <c r="CO228" s="45"/>
      <c r="CP228" s="45"/>
      <c r="CQ228" s="45"/>
    </row>
    <row r="229" spans="84:95">
      <c r="CF229" s="45"/>
      <c r="CG229" s="45"/>
      <c r="CH229" s="45"/>
      <c r="CI229" s="45"/>
      <c r="CJ229" s="45"/>
      <c r="CK229" s="45"/>
      <c r="CL229" s="45"/>
      <c r="CM229" s="45"/>
      <c r="CN229" s="45"/>
      <c r="CO229" s="45"/>
      <c r="CP229" s="45"/>
      <c r="CQ229" s="45"/>
    </row>
    <row r="230" spans="84:95"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</row>
    <row r="231" spans="84:95">
      <c r="CF231" s="45"/>
      <c r="CG231" s="45"/>
      <c r="CH231" s="45"/>
      <c r="CI231" s="45"/>
      <c r="CJ231" s="45"/>
      <c r="CK231" s="45"/>
      <c r="CL231" s="45"/>
      <c r="CM231" s="45"/>
      <c r="CN231" s="45"/>
      <c r="CO231" s="45"/>
      <c r="CP231" s="45"/>
      <c r="CQ231" s="45"/>
    </row>
    <row r="232" spans="84:95">
      <c r="CF232" s="45"/>
      <c r="CG232" s="45"/>
      <c r="CH232" s="45"/>
      <c r="CI232" s="45"/>
      <c r="CJ232" s="45"/>
      <c r="CK232" s="45"/>
      <c r="CL232" s="45"/>
      <c r="CM232" s="45"/>
      <c r="CN232" s="45"/>
      <c r="CO232" s="45"/>
      <c r="CP232" s="45"/>
      <c r="CQ232" s="45"/>
    </row>
    <row r="233" spans="84:95">
      <c r="CF233" s="45"/>
      <c r="CG233" s="45"/>
      <c r="CH233" s="45"/>
      <c r="CI233" s="45"/>
      <c r="CJ233" s="45"/>
      <c r="CK233" s="45"/>
      <c r="CL233" s="45"/>
      <c r="CM233" s="45"/>
      <c r="CN233" s="45"/>
      <c r="CO233" s="45"/>
      <c r="CP233" s="45"/>
      <c r="CQ233" s="45"/>
    </row>
    <row r="234" spans="84:95">
      <c r="CF234" s="45"/>
      <c r="CG234" s="45"/>
      <c r="CH234" s="45"/>
      <c r="CI234" s="45"/>
      <c r="CJ234" s="45"/>
      <c r="CK234" s="45"/>
      <c r="CL234" s="45"/>
      <c r="CM234" s="45"/>
      <c r="CN234" s="45"/>
      <c r="CO234" s="45"/>
      <c r="CP234" s="45"/>
      <c r="CQ234" s="45"/>
    </row>
    <row r="235" spans="84:95">
      <c r="CF235" s="45"/>
      <c r="CG235" s="45"/>
      <c r="CH235" s="45"/>
      <c r="CI235" s="45"/>
      <c r="CJ235" s="45"/>
      <c r="CK235" s="45"/>
      <c r="CL235" s="45"/>
      <c r="CM235" s="45"/>
      <c r="CN235" s="45"/>
      <c r="CO235" s="45"/>
      <c r="CP235" s="45"/>
      <c r="CQ235" s="45"/>
    </row>
    <row r="236" spans="84:95">
      <c r="CF236" s="45"/>
      <c r="CG236" s="45"/>
      <c r="CH236" s="45"/>
      <c r="CI236" s="45"/>
      <c r="CJ236" s="45"/>
      <c r="CK236" s="45"/>
      <c r="CL236" s="45"/>
      <c r="CM236" s="45"/>
      <c r="CN236" s="45"/>
      <c r="CO236" s="45"/>
      <c r="CP236" s="45"/>
      <c r="CQ236" s="45"/>
    </row>
    <row r="237" spans="84:95">
      <c r="CF237" s="45"/>
      <c r="CG237" s="45"/>
      <c r="CH237" s="45"/>
      <c r="CI237" s="45"/>
      <c r="CJ237" s="45"/>
      <c r="CK237" s="45"/>
      <c r="CL237" s="45"/>
      <c r="CM237" s="45"/>
      <c r="CN237" s="45"/>
      <c r="CO237" s="45"/>
      <c r="CP237" s="45"/>
      <c r="CQ237" s="45"/>
    </row>
    <row r="238" spans="84:95">
      <c r="CF238" s="45"/>
      <c r="CG238" s="45"/>
      <c r="CH238" s="45"/>
      <c r="CI238" s="45"/>
      <c r="CJ238" s="45"/>
      <c r="CK238" s="45"/>
      <c r="CL238" s="45"/>
      <c r="CM238" s="45"/>
      <c r="CN238" s="45"/>
      <c r="CO238" s="45"/>
      <c r="CP238" s="45"/>
      <c r="CQ238" s="45"/>
    </row>
    <row r="239" spans="84:95"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</row>
    <row r="240" spans="84:95">
      <c r="CF240" s="45"/>
      <c r="CG240" s="45"/>
      <c r="CH240" s="45"/>
      <c r="CI240" s="45"/>
      <c r="CJ240" s="45"/>
      <c r="CK240" s="45"/>
      <c r="CL240" s="45"/>
      <c r="CM240" s="45"/>
      <c r="CN240" s="45"/>
      <c r="CO240" s="45"/>
      <c r="CP240" s="45"/>
      <c r="CQ240" s="45"/>
    </row>
    <row r="241" spans="84:95">
      <c r="CF241" s="45"/>
      <c r="CG241" s="45"/>
      <c r="CH241" s="45"/>
      <c r="CI241" s="45"/>
      <c r="CJ241" s="45"/>
      <c r="CK241" s="45"/>
      <c r="CL241" s="45"/>
      <c r="CM241" s="45"/>
      <c r="CN241" s="45"/>
      <c r="CO241" s="45"/>
      <c r="CP241" s="45"/>
      <c r="CQ241" s="45"/>
    </row>
    <row r="242" spans="84:95"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</row>
    <row r="243" spans="84:95"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</row>
    <row r="244" spans="84:95"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</row>
    <row r="245" spans="84:95"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</row>
    <row r="246" spans="84:95"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</row>
    <row r="247" spans="84:95"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</row>
    <row r="248" spans="84:95"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</row>
    <row r="249" spans="84:95">
      <c r="CF249" s="45"/>
      <c r="CG249" s="45"/>
      <c r="CH249" s="45"/>
      <c r="CI249" s="45"/>
      <c r="CJ249" s="45"/>
      <c r="CK249" s="45"/>
      <c r="CL249" s="45"/>
      <c r="CM249" s="45"/>
      <c r="CN249" s="45"/>
      <c r="CO249" s="45"/>
      <c r="CP249" s="45"/>
      <c r="CQ249" s="45"/>
    </row>
    <row r="250" spans="84:95"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</row>
    <row r="251" spans="84:95"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</row>
    <row r="252" spans="84:95"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</row>
    <row r="253" spans="84:95"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</row>
    <row r="254" spans="84:95"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</row>
    <row r="255" spans="84:95"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</row>
    <row r="256" spans="84:95"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</row>
    <row r="257" spans="84:95"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</row>
    <row r="258" spans="84:95"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</row>
    <row r="259" spans="84:95"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</row>
    <row r="260" spans="84:95"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</row>
    <row r="261" spans="84:95"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</row>
    <row r="262" spans="84:95">
      <c r="CF262" s="45"/>
      <c r="CG262" s="45"/>
      <c r="CH262" s="45"/>
      <c r="CI262" s="45"/>
      <c r="CJ262" s="45"/>
      <c r="CK262" s="45"/>
      <c r="CL262" s="45"/>
      <c r="CM262" s="45"/>
      <c r="CN262" s="45"/>
      <c r="CO262" s="45"/>
      <c r="CP262" s="45"/>
      <c r="CQ262" s="45"/>
    </row>
    <row r="263" spans="84:95">
      <c r="CF263" s="45"/>
      <c r="CG263" s="45"/>
      <c r="CH263" s="45"/>
      <c r="CI263" s="45"/>
      <c r="CJ263" s="45"/>
      <c r="CK263" s="45"/>
      <c r="CL263" s="45"/>
      <c r="CM263" s="45"/>
      <c r="CN263" s="45"/>
      <c r="CO263" s="45"/>
      <c r="CP263" s="45"/>
      <c r="CQ263" s="45"/>
    </row>
    <row r="264" spans="84:95">
      <c r="CF264" s="45"/>
      <c r="CG264" s="45"/>
      <c r="CH264" s="45"/>
      <c r="CI264" s="45"/>
      <c r="CJ264" s="45"/>
      <c r="CK264" s="45"/>
      <c r="CL264" s="45"/>
      <c r="CM264" s="45"/>
      <c r="CN264" s="45"/>
      <c r="CO264" s="45"/>
      <c r="CP264" s="45"/>
      <c r="CQ264" s="45"/>
    </row>
    <row r="265" spans="84:95">
      <c r="CF265" s="45"/>
      <c r="CG265" s="45"/>
      <c r="CH265" s="45"/>
      <c r="CI265" s="45"/>
      <c r="CJ265" s="45"/>
      <c r="CK265" s="45"/>
      <c r="CL265" s="45"/>
      <c r="CM265" s="45"/>
      <c r="CN265" s="45"/>
      <c r="CO265" s="45"/>
      <c r="CP265" s="45"/>
      <c r="CQ265" s="45"/>
    </row>
    <row r="266" spans="84:95">
      <c r="CF266" s="45"/>
      <c r="CG266" s="45"/>
      <c r="CH266" s="45"/>
      <c r="CI266" s="45"/>
      <c r="CJ266" s="45"/>
      <c r="CK266" s="45"/>
      <c r="CL266" s="45"/>
      <c r="CM266" s="45"/>
      <c r="CN266" s="45"/>
      <c r="CO266" s="45"/>
      <c r="CP266" s="45"/>
      <c r="CQ266" s="45"/>
    </row>
    <row r="267" spans="84:95">
      <c r="CF267" s="45"/>
      <c r="CG267" s="45"/>
      <c r="CH267" s="45"/>
      <c r="CI267" s="45"/>
      <c r="CJ267" s="45"/>
      <c r="CK267" s="45"/>
      <c r="CL267" s="45"/>
      <c r="CM267" s="45"/>
      <c r="CN267" s="45"/>
      <c r="CO267" s="45"/>
      <c r="CP267" s="45"/>
      <c r="CQ267" s="45"/>
    </row>
    <row r="268" spans="84:95">
      <c r="CF268" s="45"/>
      <c r="CG268" s="45"/>
      <c r="CH268" s="45"/>
      <c r="CI268" s="45"/>
      <c r="CJ268" s="45"/>
      <c r="CK268" s="45"/>
      <c r="CL268" s="45"/>
      <c r="CM268" s="45"/>
      <c r="CN268" s="45"/>
      <c r="CO268" s="45"/>
      <c r="CP268" s="45"/>
      <c r="CQ268" s="45"/>
    </row>
    <row r="269" spans="84:95">
      <c r="CF269" s="45"/>
      <c r="CG269" s="45"/>
      <c r="CH269" s="45"/>
      <c r="CI269" s="45"/>
      <c r="CJ269" s="45"/>
      <c r="CK269" s="45"/>
      <c r="CL269" s="45"/>
      <c r="CM269" s="45"/>
      <c r="CN269" s="45"/>
      <c r="CO269" s="45"/>
      <c r="CP269" s="45"/>
      <c r="CQ269" s="45"/>
    </row>
    <row r="270" spans="84:95">
      <c r="CF270" s="45"/>
      <c r="CG270" s="45"/>
      <c r="CH270" s="45"/>
      <c r="CI270" s="45"/>
      <c r="CJ270" s="45"/>
      <c r="CK270" s="45"/>
      <c r="CL270" s="45"/>
      <c r="CM270" s="45"/>
      <c r="CN270" s="45"/>
      <c r="CO270" s="45"/>
      <c r="CP270" s="45"/>
      <c r="CQ270" s="45"/>
    </row>
    <row r="271" spans="84:95">
      <c r="CF271" s="45"/>
      <c r="CG271" s="45"/>
      <c r="CH271" s="45"/>
      <c r="CI271" s="45"/>
      <c r="CJ271" s="45"/>
      <c r="CK271" s="45"/>
      <c r="CL271" s="45"/>
      <c r="CM271" s="45"/>
      <c r="CN271" s="45"/>
      <c r="CO271" s="45"/>
      <c r="CP271" s="45"/>
      <c r="CQ271" s="45"/>
    </row>
    <row r="272" spans="84:95">
      <c r="CF272" s="45"/>
      <c r="CG272" s="45"/>
      <c r="CH272" s="45"/>
      <c r="CI272" s="45"/>
      <c r="CJ272" s="45"/>
      <c r="CK272" s="45"/>
      <c r="CL272" s="45"/>
      <c r="CM272" s="45"/>
      <c r="CN272" s="45"/>
      <c r="CO272" s="45"/>
      <c r="CP272" s="45"/>
      <c r="CQ272" s="45"/>
    </row>
    <row r="273" spans="84:95">
      <c r="CF273" s="45"/>
      <c r="CG273" s="45"/>
      <c r="CH273" s="45"/>
      <c r="CI273" s="45"/>
      <c r="CJ273" s="45"/>
      <c r="CK273" s="45"/>
      <c r="CL273" s="45"/>
      <c r="CM273" s="45"/>
      <c r="CN273" s="45"/>
      <c r="CO273" s="45"/>
      <c r="CP273" s="45"/>
      <c r="CQ273" s="45"/>
    </row>
    <row r="274" spans="84:95">
      <c r="CF274" s="45"/>
      <c r="CG274" s="45"/>
      <c r="CH274" s="45"/>
      <c r="CI274" s="45"/>
      <c r="CJ274" s="45"/>
      <c r="CK274" s="45"/>
      <c r="CL274" s="45"/>
      <c r="CM274" s="45"/>
      <c r="CN274" s="45"/>
      <c r="CO274" s="45"/>
      <c r="CP274" s="45"/>
      <c r="CQ274" s="45"/>
    </row>
    <row r="275" spans="84:95">
      <c r="CF275" s="45"/>
      <c r="CG275" s="45"/>
      <c r="CH275" s="45"/>
      <c r="CI275" s="45"/>
      <c r="CJ275" s="45"/>
      <c r="CK275" s="45"/>
      <c r="CL275" s="45"/>
      <c r="CM275" s="45"/>
      <c r="CN275" s="45"/>
      <c r="CO275" s="45"/>
      <c r="CP275" s="45"/>
      <c r="CQ275" s="45"/>
    </row>
    <row r="276" spans="84:95">
      <c r="CF276" s="45"/>
      <c r="CG276" s="45"/>
      <c r="CH276" s="45"/>
      <c r="CI276" s="45"/>
      <c r="CJ276" s="45"/>
      <c r="CK276" s="45"/>
      <c r="CL276" s="45"/>
      <c r="CM276" s="45"/>
      <c r="CN276" s="45"/>
      <c r="CO276" s="45"/>
      <c r="CP276" s="45"/>
      <c r="CQ276" s="45"/>
    </row>
    <row r="277" spans="84:95">
      <c r="CF277" s="45"/>
      <c r="CG277" s="45"/>
      <c r="CH277" s="45"/>
      <c r="CI277" s="45"/>
      <c r="CJ277" s="45"/>
      <c r="CK277" s="45"/>
      <c r="CL277" s="45"/>
      <c r="CM277" s="45"/>
      <c r="CN277" s="45"/>
      <c r="CO277" s="45"/>
      <c r="CP277" s="45"/>
      <c r="CQ277" s="45"/>
    </row>
    <row r="278" spans="84:95">
      <c r="CF278" s="45"/>
      <c r="CG278" s="45"/>
      <c r="CH278" s="45"/>
      <c r="CI278" s="45"/>
      <c r="CJ278" s="45"/>
      <c r="CK278" s="45"/>
      <c r="CL278" s="45"/>
      <c r="CM278" s="45"/>
      <c r="CN278" s="45"/>
      <c r="CO278" s="45"/>
      <c r="CP278" s="45"/>
      <c r="CQ278" s="45"/>
    </row>
    <row r="279" spans="84:95">
      <c r="CF279" s="45"/>
      <c r="CG279" s="45"/>
      <c r="CH279" s="45"/>
      <c r="CI279" s="45"/>
      <c r="CJ279" s="45"/>
      <c r="CK279" s="45"/>
      <c r="CL279" s="45"/>
      <c r="CM279" s="45"/>
      <c r="CN279" s="45"/>
      <c r="CO279" s="45"/>
      <c r="CP279" s="45"/>
      <c r="CQ279" s="45"/>
    </row>
    <row r="280" spans="84:95">
      <c r="CF280" s="45"/>
      <c r="CG280" s="45"/>
      <c r="CH280" s="45"/>
      <c r="CI280" s="45"/>
      <c r="CJ280" s="45"/>
      <c r="CK280" s="45"/>
      <c r="CL280" s="45"/>
      <c r="CM280" s="45"/>
      <c r="CN280" s="45"/>
      <c r="CO280" s="45"/>
      <c r="CP280" s="45"/>
      <c r="CQ280" s="45"/>
    </row>
    <row r="281" spans="84:95">
      <c r="CF281" s="45"/>
      <c r="CG281" s="45"/>
      <c r="CH281" s="45"/>
      <c r="CI281" s="45"/>
      <c r="CJ281" s="45"/>
      <c r="CK281" s="45"/>
      <c r="CL281" s="45"/>
      <c r="CM281" s="45"/>
      <c r="CN281" s="45"/>
      <c r="CO281" s="45"/>
      <c r="CP281" s="45"/>
      <c r="CQ281" s="45"/>
    </row>
    <row r="282" spans="84:95">
      <c r="CF282" s="45"/>
      <c r="CG282" s="45"/>
      <c r="CH282" s="45"/>
      <c r="CI282" s="45"/>
      <c r="CJ282" s="45"/>
      <c r="CK282" s="45"/>
      <c r="CL282" s="45"/>
      <c r="CM282" s="45"/>
      <c r="CN282" s="45"/>
      <c r="CO282" s="45"/>
      <c r="CP282" s="45"/>
      <c r="CQ282" s="45"/>
    </row>
    <row r="283" spans="84:95">
      <c r="CF283" s="45"/>
      <c r="CG283" s="45"/>
      <c r="CH283" s="45"/>
      <c r="CI283" s="45"/>
      <c r="CJ283" s="45"/>
      <c r="CK283" s="45"/>
      <c r="CL283" s="45"/>
      <c r="CM283" s="45"/>
      <c r="CN283" s="45"/>
      <c r="CO283" s="45"/>
      <c r="CP283" s="45"/>
      <c r="CQ283" s="45"/>
    </row>
    <row r="284" spans="84:95">
      <c r="CF284" s="45"/>
      <c r="CG284" s="45"/>
      <c r="CH284" s="45"/>
      <c r="CI284" s="45"/>
      <c r="CJ284" s="45"/>
      <c r="CK284" s="45"/>
      <c r="CL284" s="45"/>
      <c r="CM284" s="45"/>
      <c r="CN284" s="45"/>
      <c r="CO284" s="45"/>
      <c r="CP284" s="45"/>
      <c r="CQ284" s="45"/>
    </row>
    <row r="285" spans="84:95">
      <c r="CF285" s="45"/>
      <c r="CG285" s="45"/>
      <c r="CH285" s="45"/>
      <c r="CI285" s="45"/>
      <c r="CJ285" s="45"/>
      <c r="CK285" s="45"/>
      <c r="CL285" s="45"/>
      <c r="CM285" s="45"/>
      <c r="CN285" s="45"/>
      <c r="CO285" s="45"/>
      <c r="CP285" s="45"/>
      <c r="CQ285" s="45"/>
    </row>
    <row r="286" spans="84:95">
      <c r="CF286" s="45"/>
      <c r="CG286" s="45"/>
      <c r="CH286" s="45"/>
      <c r="CI286" s="45"/>
      <c r="CJ286" s="45"/>
      <c r="CK286" s="45"/>
      <c r="CL286" s="45"/>
      <c r="CM286" s="45"/>
      <c r="CN286" s="45"/>
      <c r="CO286" s="45"/>
      <c r="CP286" s="45"/>
      <c r="CQ286" s="45"/>
    </row>
    <row r="287" spans="84:95">
      <c r="CF287" s="45"/>
      <c r="CG287" s="45"/>
      <c r="CH287" s="45"/>
      <c r="CI287" s="45"/>
      <c r="CJ287" s="45"/>
      <c r="CK287" s="45"/>
      <c r="CL287" s="45"/>
      <c r="CM287" s="45"/>
      <c r="CN287" s="45"/>
      <c r="CO287" s="45"/>
      <c r="CP287" s="45"/>
      <c r="CQ287" s="45"/>
    </row>
    <row r="288" spans="84:95">
      <c r="CF288" s="45"/>
      <c r="CG288" s="45"/>
      <c r="CH288" s="45"/>
      <c r="CI288" s="45"/>
      <c r="CJ288" s="45"/>
      <c r="CK288" s="45"/>
      <c r="CL288" s="45"/>
      <c r="CM288" s="45"/>
      <c r="CN288" s="45"/>
      <c r="CO288" s="45"/>
      <c r="CP288" s="45"/>
      <c r="CQ288" s="45"/>
    </row>
    <row r="289" spans="84:95">
      <c r="CF289" s="45"/>
      <c r="CG289" s="45"/>
      <c r="CH289" s="45"/>
      <c r="CI289" s="45"/>
      <c r="CJ289" s="45"/>
      <c r="CK289" s="45"/>
      <c r="CL289" s="45"/>
      <c r="CM289" s="45"/>
      <c r="CN289" s="45"/>
      <c r="CO289" s="45"/>
      <c r="CP289" s="45"/>
      <c r="CQ289" s="45"/>
    </row>
    <row r="290" spans="84:95">
      <c r="CF290" s="45"/>
      <c r="CG290" s="45"/>
      <c r="CH290" s="45"/>
      <c r="CI290" s="45"/>
      <c r="CJ290" s="45"/>
      <c r="CK290" s="45"/>
      <c r="CL290" s="45"/>
      <c r="CM290" s="45"/>
      <c r="CN290" s="45"/>
      <c r="CO290" s="45"/>
      <c r="CP290" s="45"/>
      <c r="CQ290" s="45"/>
    </row>
    <row r="291" spans="84:95">
      <c r="CF291" s="45"/>
      <c r="CG291" s="45"/>
      <c r="CH291" s="45"/>
      <c r="CI291" s="45"/>
      <c r="CJ291" s="45"/>
      <c r="CK291" s="45"/>
      <c r="CL291" s="45"/>
      <c r="CM291" s="45"/>
      <c r="CN291" s="45"/>
      <c r="CO291" s="45"/>
      <c r="CP291" s="45"/>
      <c r="CQ291" s="45"/>
    </row>
    <row r="292" spans="84:95">
      <c r="CF292" s="45"/>
      <c r="CG292" s="45"/>
      <c r="CH292" s="45"/>
      <c r="CI292" s="45"/>
      <c r="CJ292" s="45"/>
      <c r="CK292" s="45"/>
      <c r="CL292" s="45"/>
      <c r="CM292" s="45"/>
      <c r="CN292" s="45"/>
      <c r="CO292" s="45"/>
      <c r="CP292" s="45"/>
      <c r="CQ292" s="45"/>
    </row>
    <row r="293" spans="84:95">
      <c r="CF293" s="45"/>
      <c r="CG293" s="45"/>
      <c r="CH293" s="45"/>
      <c r="CI293" s="45"/>
      <c r="CJ293" s="45"/>
      <c r="CK293" s="45"/>
      <c r="CL293" s="45"/>
      <c r="CM293" s="45"/>
      <c r="CN293" s="45"/>
      <c r="CO293" s="45"/>
      <c r="CP293" s="45"/>
      <c r="CQ293" s="45"/>
    </row>
    <row r="294" spans="84:95">
      <c r="CF294" s="45"/>
      <c r="CG294" s="45"/>
      <c r="CH294" s="45"/>
      <c r="CI294" s="45"/>
      <c r="CJ294" s="45"/>
      <c r="CK294" s="45"/>
      <c r="CL294" s="45"/>
      <c r="CM294" s="45"/>
      <c r="CN294" s="45"/>
      <c r="CO294" s="45"/>
      <c r="CP294" s="45"/>
      <c r="CQ294" s="45"/>
    </row>
    <row r="295" spans="84:95">
      <c r="CF295" s="45"/>
      <c r="CG295" s="45"/>
      <c r="CH295" s="45"/>
      <c r="CI295" s="45"/>
      <c r="CJ295" s="45"/>
      <c r="CK295" s="45"/>
      <c r="CL295" s="45"/>
      <c r="CM295" s="45"/>
      <c r="CN295" s="45"/>
      <c r="CO295" s="45"/>
      <c r="CP295" s="45"/>
      <c r="CQ295" s="45"/>
    </row>
    <row r="296" spans="84:95">
      <c r="CF296" s="45"/>
      <c r="CG296" s="45"/>
      <c r="CH296" s="45"/>
      <c r="CI296" s="45"/>
      <c r="CJ296" s="45"/>
      <c r="CK296" s="45"/>
      <c r="CL296" s="45"/>
      <c r="CM296" s="45"/>
      <c r="CN296" s="45"/>
      <c r="CO296" s="45"/>
      <c r="CP296" s="45"/>
      <c r="CQ296" s="45"/>
    </row>
    <row r="297" spans="84:95">
      <c r="CF297" s="45"/>
      <c r="CG297" s="45"/>
      <c r="CH297" s="45"/>
      <c r="CI297" s="45"/>
      <c r="CJ297" s="45"/>
      <c r="CK297" s="45"/>
      <c r="CL297" s="45"/>
      <c r="CM297" s="45"/>
      <c r="CN297" s="45"/>
      <c r="CO297" s="45"/>
      <c r="CP297" s="45"/>
      <c r="CQ297" s="45"/>
    </row>
    <row r="298" spans="84:95">
      <c r="CF298" s="45"/>
      <c r="CG298" s="45"/>
      <c r="CH298" s="45"/>
      <c r="CI298" s="45"/>
      <c r="CJ298" s="45"/>
      <c r="CK298" s="45"/>
      <c r="CL298" s="45"/>
      <c r="CM298" s="45"/>
      <c r="CN298" s="45"/>
      <c r="CO298" s="45"/>
      <c r="CP298" s="45"/>
      <c r="CQ298" s="45"/>
    </row>
    <row r="299" spans="84:95">
      <c r="CF299" s="45"/>
      <c r="CG299" s="45"/>
      <c r="CH299" s="45"/>
      <c r="CI299" s="45"/>
      <c r="CJ299" s="45"/>
      <c r="CK299" s="45"/>
      <c r="CL299" s="45"/>
      <c r="CM299" s="45"/>
      <c r="CN299" s="45"/>
      <c r="CO299" s="45"/>
      <c r="CP299" s="45"/>
      <c r="CQ299" s="45"/>
    </row>
    <row r="300" spans="84:95">
      <c r="CF300" s="45"/>
      <c r="CG300" s="45"/>
      <c r="CH300" s="45"/>
      <c r="CI300" s="45"/>
      <c r="CJ300" s="45"/>
      <c r="CK300" s="45"/>
      <c r="CL300" s="45"/>
      <c r="CM300" s="45"/>
      <c r="CN300" s="45"/>
      <c r="CO300" s="45"/>
      <c r="CP300" s="45"/>
      <c r="CQ300" s="45"/>
    </row>
    <row r="301" spans="84:95">
      <c r="CF301" s="45"/>
      <c r="CG301" s="45"/>
      <c r="CH301" s="45"/>
      <c r="CI301" s="45"/>
      <c r="CJ301" s="45"/>
      <c r="CK301" s="45"/>
      <c r="CL301" s="45"/>
      <c r="CM301" s="45"/>
      <c r="CN301" s="45"/>
      <c r="CO301" s="45"/>
      <c r="CP301" s="45"/>
      <c r="CQ301" s="45"/>
    </row>
    <row r="302" spans="84:95">
      <c r="CF302" s="45"/>
      <c r="CG302" s="45"/>
      <c r="CH302" s="45"/>
      <c r="CI302" s="45"/>
      <c r="CJ302" s="45"/>
      <c r="CK302" s="45"/>
      <c r="CL302" s="45"/>
      <c r="CM302" s="45"/>
      <c r="CN302" s="45"/>
      <c r="CO302" s="45"/>
      <c r="CP302" s="45"/>
      <c r="CQ302" s="45"/>
    </row>
    <row r="303" spans="84:95">
      <c r="CF303" s="45"/>
      <c r="CG303" s="45"/>
      <c r="CH303" s="45"/>
      <c r="CI303" s="45"/>
      <c r="CJ303" s="45"/>
      <c r="CK303" s="45"/>
      <c r="CL303" s="45"/>
      <c r="CM303" s="45"/>
      <c r="CN303" s="45"/>
      <c r="CO303" s="45"/>
      <c r="CP303" s="45"/>
      <c r="CQ303" s="45"/>
    </row>
    <row r="304" spans="84:95">
      <c r="CF304" s="45"/>
      <c r="CG304" s="45"/>
      <c r="CH304" s="45"/>
      <c r="CI304" s="45"/>
      <c r="CJ304" s="45"/>
      <c r="CK304" s="45"/>
      <c r="CL304" s="45"/>
      <c r="CM304" s="45"/>
      <c r="CN304" s="45"/>
      <c r="CO304" s="45"/>
      <c r="CP304" s="45"/>
      <c r="CQ304" s="45"/>
    </row>
    <row r="305" spans="84:95">
      <c r="CF305" s="45"/>
      <c r="CG305" s="45"/>
      <c r="CH305" s="45"/>
      <c r="CI305" s="45"/>
      <c r="CJ305" s="45"/>
      <c r="CK305" s="45"/>
      <c r="CL305" s="45"/>
      <c r="CM305" s="45"/>
      <c r="CN305" s="45"/>
      <c r="CO305" s="45"/>
      <c r="CP305" s="45"/>
      <c r="CQ305" s="45"/>
    </row>
    <row r="306" spans="84:95">
      <c r="CF306" s="45"/>
      <c r="CG306" s="45"/>
      <c r="CH306" s="45"/>
      <c r="CI306" s="45"/>
      <c r="CJ306" s="45"/>
      <c r="CK306" s="45"/>
      <c r="CL306" s="45"/>
      <c r="CM306" s="45"/>
      <c r="CN306" s="45"/>
      <c r="CO306" s="45"/>
      <c r="CP306" s="45"/>
      <c r="CQ306" s="45"/>
    </row>
    <row r="307" spans="84:95">
      <c r="CF307" s="45"/>
      <c r="CG307" s="45"/>
      <c r="CH307" s="45"/>
      <c r="CI307" s="45"/>
      <c r="CJ307" s="45"/>
      <c r="CK307" s="45"/>
      <c r="CL307" s="45"/>
      <c r="CM307" s="45"/>
      <c r="CN307" s="45"/>
      <c r="CO307" s="45"/>
      <c r="CP307" s="45"/>
      <c r="CQ307" s="45"/>
    </row>
    <row r="308" spans="84:95">
      <c r="CF308" s="45"/>
      <c r="CG308" s="45"/>
      <c r="CH308" s="45"/>
      <c r="CI308" s="45"/>
      <c r="CJ308" s="45"/>
      <c r="CK308" s="45"/>
      <c r="CL308" s="45"/>
      <c r="CM308" s="45"/>
      <c r="CN308" s="45"/>
      <c r="CO308" s="45"/>
      <c r="CP308" s="45"/>
      <c r="CQ308" s="45"/>
    </row>
    <row r="309" spans="84:95">
      <c r="CF309" s="45"/>
      <c r="CG309" s="45"/>
      <c r="CH309" s="45"/>
      <c r="CI309" s="45"/>
      <c r="CJ309" s="45"/>
      <c r="CK309" s="45"/>
      <c r="CL309" s="45"/>
      <c r="CM309" s="45"/>
      <c r="CN309" s="45"/>
      <c r="CO309" s="45"/>
      <c r="CP309" s="45"/>
      <c r="CQ309" s="45"/>
    </row>
    <row r="310" spans="84:95">
      <c r="CF310" s="45"/>
      <c r="CG310" s="45"/>
      <c r="CH310" s="45"/>
      <c r="CI310" s="45"/>
      <c r="CJ310" s="45"/>
      <c r="CK310" s="45"/>
      <c r="CL310" s="45"/>
      <c r="CM310" s="45"/>
      <c r="CN310" s="45"/>
      <c r="CO310" s="45"/>
      <c r="CP310" s="45"/>
      <c r="CQ310" s="45"/>
    </row>
    <row r="311" spans="84:95">
      <c r="CF311" s="45"/>
      <c r="CG311" s="45"/>
      <c r="CH311" s="45"/>
      <c r="CI311" s="45"/>
      <c r="CJ311" s="45"/>
      <c r="CK311" s="45"/>
      <c r="CL311" s="45"/>
      <c r="CM311" s="45"/>
      <c r="CN311" s="45"/>
      <c r="CO311" s="45"/>
      <c r="CP311" s="45"/>
      <c r="CQ311" s="45"/>
    </row>
    <row r="312" spans="84:95">
      <c r="CF312" s="45"/>
      <c r="CG312" s="45"/>
      <c r="CH312" s="45"/>
      <c r="CI312" s="45"/>
      <c r="CJ312" s="45"/>
      <c r="CK312" s="45"/>
      <c r="CL312" s="45"/>
      <c r="CM312" s="45"/>
      <c r="CN312" s="45"/>
      <c r="CO312" s="45"/>
      <c r="CP312" s="45"/>
      <c r="CQ312" s="45"/>
    </row>
    <row r="313" spans="84:95">
      <c r="CF313" s="45"/>
      <c r="CG313" s="45"/>
      <c r="CH313" s="45"/>
      <c r="CI313" s="45"/>
      <c r="CJ313" s="45"/>
      <c r="CK313" s="45"/>
      <c r="CL313" s="45"/>
      <c r="CM313" s="45"/>
      <c r="CN313" s="45"/>
      <c r="CO313" s="45"/>
      <c r="CP313" s="45"/>
      <c r="CQ313" s="45"/>
    </row>
    <row r="314" spans="84:95">
      <c r="CF314" s="45"/>
      <c r="CG314" s="45"/>
      <c r="CH314" s="45"/>
      <c r="CI314" s="45"/>
      <c r="CJ314" s="45"/>
      <c r="CK314" s="45"/>
      <c r="CL314" s="45"/>
      <c r="CM314" s="45"/>
      <c r="CN314" s="45"/>
      <c r="CO314" s="45"/>
      <c r="CP314" s="45"/>
      <c r="CQ314" s="45"/>
    </row>
    <row r="315" spans="84:95">
      <c r="CF315" s="45"/>
      <c r="CG315" s="45"/>
      <c r="CH315" s="45"/>
      <c r="CI315" s="45"/>
      <c r="CJ315" s="45"/>
      <c r="CK315" s="45"/>
      <c r="CL315" s="45"/>
      <c r="CM315" s="45"/>
      <c r="CN315" s="45"/>
      <c r="CO315" s="45"/>
      <c r="CP315" s="45"/>
      <c r="CQ315" s="45"/>
    </row>
    <row r="316" spans="84:95">
      <c r="CF316" s="45"/>
      <c r="CG316" s="45"/>
      <c r="CH316" s="45"/>
      <c r="CI316" s="45"/>
      <c r="CJ316" s="45"/>
      <c r="CK316" s="45"/>
      <c r="CL316" s="45"/>
      <c r="CM316" s="45"/>
      <c r="CN316" s="45"/>
      <c r="CO316" s="45"/>
      <c r="CP316" s="45"/>
      <c r="CQ316" s="45"/>
    </row>
    <row r="317" spans="84:95">
      <c r="CF317" s="45"/>
      <c r="CG317" s="45"/>
      <c r="CH317" s="45"/>
      <c r="CI317" s="45"/>
      <c r="CJ317" s="45"/>
      <c r="CK317" s="45"/>
      <c r="CL317" s="45"/>
      <c r="CM317" s="45"/>
      <c r="CN317" s="45"/>
      <c r="CO317" s="45"/>
      <c r="CP317" s="45"/>
      <c r="CQ317" s="45"/>
    </row>
    <row r="318" spans="84:95">
      <c r="CF318" s="45"/>
      <c r="CG318" s="45"/>
      <c r="CH318" s="45"/>
      <c r="CI318" s="45"/>
      <c r="CJ318" s="45"/>
      <c r="CK318" s="45"/>
      <c r="CL318" s="45"/>
      <c r="CM318" s="45"/>
      <c r="CN318" s="45"/>
      <c r="CO318" s="45"/>
      <c r="CP318" s="45"/>
      <c r="CQ318" s="45"/>
    </row>
    <row r="319" spans="84:95">
      <c r="CF319" s="45"/>
      <c r="CG319" s="45"/>
      <c r="CH319" s="45"/>
      <c r="CI319" s="45"/>
      <c r="CJ319" s="45"/>
      <c r="CK319" s="45"/>
      <c r="CL319" s="45"/>
      <c r="CM319" s="45"/>
      <c r="CN319" s="45"/>
      <c r="CO319" s="45"/>
      <c r="CP319" s="45"/>
      <c r="CQ319" s="45"/>
    </row>
    <row r="320" spans="84:95">
      <c r="CF320" s="45"/>
      <c r="CG320" s="45"/>
      <c r="CH320" s="45"/>
      <c r="CI320" s="45"/>
      <c r="CJ320" s="45"/>
      <c r="CK320" s="45"/>
      <c r="CL320" s="45"/>
      <c r="CM320" s="45"/>
      <c r="CN320" s="45"/>
      <c r="CO320" s="45"/>
      <c r="CP320" s="45"/>
      <c r="CQ320" s="45"/>
    </row>
    <row r="321" spans="84:95">
      <c r="CF321" s="45"/>
      <c r="CG321" s="45"/>
      <c r="CH321" s="45"/>
      <c r="CI321" s="45"/>
      <c r="CJ321" s="45"/>
      <c r="CK321" s="45"/>
      <c r="CL321" s="45"/>
      <c r="CM321" s="45"/>
      <c r="CN321" s="45"/>
      <c r="CO321" s="45"/>
      <c r="CP321" s="45"/>
      <c r="CQ321" s="45"/>
    </row>
    <row r="322" spans="84:95">
      <c r="CF322" s="45"/>
      <c r="CG322" s="45"/>
      <c r="CH322" s="45"/>
      <c r="CI322" s="45"/>
      <c r="CJ322" s="45"/>
      <c r="CK322" s="45"/>
      <c r="CL322" s="45"/>
      <c r="CM322" s="45"/>
      <c r="CN322" s="45"/>
      <c r="CO322" s="45"/>
      <c r="CP322" s="45"/>
      <c r="CQ322" s="45"/>
    </row>
    <row r="323" spans="84:95">
      <c r="CF323" s="45"/>
      <c r="CG323" s="45"/>
      <c r="CH323" s="45"/>
      <c r="CI323" s="45"/>
      <c r="CJ323" s="45"/>
      <c r="CK323" s="45"/>
      <c r="CL323" s="45"/>
      <c r="CM323" s="45"/>
      <c r="CN323" s="45"/>
      <c r="CO323" s="45"/>
      <c r="CP323" s="45"/>
      <c r="CQ323" s="45"/>
    </row>
    <row r="324" spans="84:95">
      <c r="CF324" s="45"/>
      <c r="CG324" s="45"/>
      <c r="CH324" s="45"/>
      <c r="CI324" s="45"/>
      <c r="CJ324" s="45"/>
      <c r="CK324" s="45"/>
      <c r="CL324" s="45"/>
      <c r="CM324" s="45"/>
      <c r="CN324" s="45"/>
      <c r="CO324" s="45"/>
      <c r="CP324" s="45"/>
      <c r="CQ324" s="45"/>
    </row>
    <row r="325" spans="84:95">
      <c r="CF325" s="45"/>
      <c r="CG325" s="45"/>
      <c r="CH325" s="45"/>
      <c r="CI325" s="45"/>
      <c r="CJ325" s="45"/>
      <c r="CK325" s="45"/>
      <c r="CL325" s="45"/>
      <c r="CM325" s="45"/>
      <c r="CN325" s="45"/>
      <c r="CO325" s="45"/>
      <c r="CP325" s="45"/>
      <c r="CQ325" s="45"/>
    </row>
    <row r="326" spans="84:95">
      <c r="CF326" s="45"/>
      <c r="CG326" s="45"/>
      <c r="CH326" s="45"/>
      <c r="CI326" s="45"/>
      <c r="CJ326" s="45"/>
      <c r="CK326" s="45"/>
      <c r="CL326" s="45"/>
      <c r="CM326" s="45"/>
      <c r="CN326" s="45"/>
      <c r="CO326" s="45"/>
      <c r="CP326" s="45"/>
      <c r="CQ326" s="45"/>
    </row>
    <row r="327" spans="84:95">
      <c r="CF327" s="45"/>
      <c r="CG327" s="45"/>
      <c r="CH327" s="45"/>
      <c r="CI327" s="45"/>
      <c r="CJ327" s="45"/>
      <c r="CK327" s="45"/>
      <c r="CL327" s="45"/>
      <c r="CM327" s="45"/>
      <c r="CN327" s="45"/>
      <c r="CO327" s="45"/>
      <c r="CP327" s="45"/>
      <c r="CQ327" s="45"/>
    </row>
    <row r="328" spans="84:95">
      <c r="CF328" s="45"/>
      <c r="CG328" s="45"/>
      <c r="CH328" s="45"/>
      <c r="CI328" s="45"/>
      <c r="CJ328" s="45"/>
      <c r="CK328" s="45"/>
      <c r="CL328" s="45"/>
      <c r="CM328" s="45"/>
      <c r="CN328" s="45"/>
      <c r="CO328" s="45"/>
      <c r="CP328" s="45"/>
      <c r="CQ328" s="45"/>
    </row>
    <row r="329" spans="84:95">
      <c r="CF329" s="45"/>
      <c r="CG329" s="45"/>
      <c r="CH329" s="45"/>
      <c r="CI329" s="45"/>
      <c r="CJ329" s="45"/>
      <c r="CK329" s="45"/>
      <c r="CL329" s="45"/>
      <c r="CM329" s="45"/>
      <c r="CN329" s="45"/>
      <c r="CO329" s="45"/>
      <c r="CP329" s="45"/>
      <c r="CQ329" s="45"/>
    </row>
    <row r="330" spans="84:95">
      <c r="CF330" s="45"/>
      <c r="CG330" s="45"/>
      <c r="CH330" s="45"/>
      <c r="CI330" s="45"/>
      <c r="CJ330" s="45"/>
      <c r="CK330" s="45"/>
      <c r="CL330" s="45"/>
      <c r="CM330" s="45"/>
      <c r="CN330" s="45"/>
      <c r="CO330" s="45"/>
      <c r="CP330" s="45"/>
      <c r="CQ330" s="45"/>
    </row>
    <row r="331" spans="84:95">
      <c r="CF331" s="45"/>
      <c r="CG331" s="45"/>
      <c r="CH331" s="45"/>
      <c r="CI331" s="45"/>
      <c r="CJ331" s="45"/>
      <c r="CK331" s="45"/>
      <c r="CL331" s="45"/>
      <c r="CM331" s="45"/>
      <c r="CN331" s="45"/>
      <c r="CO331" s="45"/>
      <c r="CP331" s="45"/>
      <c r="CQ331" s="45"/>
    </row>
    <row r="332" spans="84:95">
      <c r="CF332" s="45"/>
      <c r="CG332" s="45"/>
      <c r="CH332" s="45"/>
      <c r="CI332" s="45"/>
      <c r="CJ332" s="45"/>
      <c r="CK332" s="45"/>
      <c r="CL332" s="45"/>
      <c r="CM332" s="45"/>
      <c r="CN332" s="45"/>
      <c r="CO332" s="45"/>
      <c r="CP332" s="45"/>
      <c r="CQ332" s="45"/>
    </row>
    <row r="333" spans="84:95">
      <c r="CF333" s="45"/>
      <c r="CG333" s="45"/>
      <c r="CH333" s="45"/>
      <c r="CI333" s="45"/>
      <c r="CJ333" s="45"/>
      <c r="CK333" s="45"/>
      <c r="CL333" s="45"/>
      <c r="CM333" s="45"/>
      <c r="CN333" s="45"/>
      <c r="CO333" s="45"/>
      <c r="CP333" s="45"/>
      <c r="CQ333" s="45"/>
    </row>
    <row r="334" spans="84:95">
      <c r="CF334" s="45"/>
      <c r="CG334" s="45"/>
      <c r="CH334" s="45"/>
      <c r="CI334" s="45"/>
      <c r="CJ334" s="45"/>
      <c r="CK334" s="45"/>
      <c r="CL334" s="45"/>
      <c r="CM334" s="45"/>
      <c r="CN334" s="45"/>
      <c r="CO334" s="45"/>
      <c r="CP334" s="45"/>
      <c r="CQ334" s="45"/>
    </row>
    <row r="335" spans="84:95">
      <c r="CF335" s="45"/>
      <c r="CG335" s="45"/>
      <c r="CH335" s="45"/>
      <c r="CI335" s="45"/>
      <c r="CJ335" s="45"/>
      <c r="CK335" s="45"/>
      <c r="CL335" s="45"/>
      <c r="CM335" s="45"/>
      <c r="CN335" s="45"/>
      <c r="CO335" s="45"/>
      <c r="CP335" s="45"/>
      <c r="CQ335" s="45"/>
    </row>
    <row r="336" spans="84:95">
      <c r="CF336" s="45"/>
      <c r="CG336" s="45"/>
      <c r="CH336" s="45"/>
      <c r="CI336" s="45"/>
      <c r="CJ336" s="45"/>
      <c r="CK336" s="45"/>
      <c r="CL336" s="45"/>
      <c r="CM336" s="45"/>
      <c r="CN336" s="45"/>
      <c r="CO336" s="45"/>
      <c r="CP336" s="45"/>
      <c r="CQ336" s="45"/>
    </row>
    <row r="337" spans="84:95">
      <c r="CF337" s="45"/>
      <c r="CG337" s="45"/>
      <c r="CH337" s="45"/>
      <c r="CI337" s="45"/>
      <c r="CJ337" s="45"/>
      <c r="CK337" s="45"/>
      <c r="CL337" s="45"/>
      <c r="CM337" s="45"/>
      <c r="CN337" s="45"/>
      <c r="CO337" s="45"/>
      <c r="CP337" s="45"/>
      <c r="CQ337" s="45"/>
    </row>
    <row r="338" spans="84:95">
      <c r="CF338" s="45"/>
      <c r="CG338" s="45"/>
      <c r="CH338" s="45"/>
      <c r="CI338" s="45"/>
      <c r="CJ338" s="45"/>
      <c r="CK338" s="45"/>
      <c r="CL338" s="45"/>
      <c r="CM338" s="45"/>
      <c r="CN338" s="45"/>
      <c r="CO338" s="45"/>
      <c r="CP338" s="45"/>
      <c r="CQ338" s="45"/>
    </row>
    <row r="339" spans="84:95">
      <c r="CF339" s="45"/>
      <c r="CG339" s="45"/>
      <c r="CH339" s="45"/>
      <c r="CI339" s="45"/>
      <c r="CJ339" s="45"/>
      <c r="CK339" s="45"/>
      <c r="CL339" s="45"/>
      <c r="CM339" s="45"/>
      <c r="CN339" s="45"/>
      <c r="CO339" s="45"/>
      <c r="CP339" s="45"/>
      <c r="CQ339" s="45"/>
    </row>
    <row r="340" spans="84:95">
      <c r="CF340" s="45"/>
      <c r="CG340" s="45"/>
      <c r="CH340" s="45"/>
      <c r="CI340" s="45"/>
      <c r="CJ340" s="45"/>
      <c r="CK340" s="45"/>
      <c r="CL340" s="45"/>
      <c r="CM340" s="45"/>
      <c r="CN340" s="45"/>
      <c r="CO340" s="45"/>
      <c r="CP340" s="45"/>
      <c r="CQ340" s="45"/>
    </row>
    <row r="341" spans="84:95">
      <c r="CF341" s="45"/>
      <c r="CG341" s="45"/>
      <c r="CH341" s="45"/>
      <c r="CI341" s="45"/>
      <c r="CJ341" s="45"/>
      <c r="CK341" s="45"/>
      <c r="CL341" s="45"/>
      <c r="CM341" s="45"/>
      <c r="CN341" s="45"/>
      <c r="CO341" s="45"/>
      <c r="CP341" s="45"/>
      <c r="CQ341" s="45"/>
    </row>
    <row r="342" spans="84:95">
      <c r="CF342" s="45"/>
      <c r="CG342" s="45"/>
      <c r="CH342" s="45"/>
      <c r="CI342" s="45"/>
      <c r="CJ342" s="45"/>
      <c r="CK342" s="45"/>
      <c r="CL342" s="45"/>
      <c r="CM342" s="45"/>
      <c r="CN342" s="45"/>
      <c r="CO342" s="45"/>
      <c r="CP342" s="45"/>
      <c r="CQ342" s="45"/>
    </row>
    <row r="343" spans="84:95">
      <c r="CF343" s="45"/>
      <c r="CG343" s="45"/>
      <c r="CH343" s="45"/>
      <c r="CI343" s="45"/>
      <c r="CJ343" s="45"/>
      <c r="CK343" s="45"/>
      <c r="CL343" s="45"/>
      <c r="CM343" s="45"/>
      <c r="CN343" s="45"/>
      <c r="CO343" s="45"/>
      <c r="CP343" s="45"/>
      <c r="CQ343" s="45"/>
    </row>
    <row r="344" spans="84:95">
      <c r="CF344" s="45"/>
      <c r="CG344" s="45"/>
      <c r="CH344" s="45"/>
      <c r="CI344" s="45"/>
      <c r="CJ344" s="45"/>
      <c r="CK344" s="45"/>
      <c r="CL344" s="45"/>
      <c r="CM344" s="45"/>
      <c r="CN344" s="45"/>
      <c r="CO344" s="45"/>
      <c r="CP344" s="45"/>
      <c r="CQ344" s="45"/>
    </row>
    <row r="345" spans="84:95">
      <c r="CF345" s="45"/>
      <c r="CG345" s="45"/>
      <c r="CH345" s="45"/>
      <c r="CI345" s="45"/>
      <c r="CJ345" s="45"/>
      <c r="CK345" s="45"/>
      <c r="CL345" s="45"/>
      <c r="CM345" s="45"/>
      <c r="CN345" s="45"/>
      <c r="CO345" s="45"/>
      <c r="CP345" s="45"/>
      <c r="CQ345" s="45"/>
    </row>
    <row r="346" spans="84:95">
      <c r="CF346" s="45"/>
      <c r="CG346" s="45"/>
      <c r="CH346" s="45"/>
      <c r="CI346" s="45"/>
      <c r="CJ346" s="45"/>
      <c r="CK346" s="45"/>
      <c r="CL346" s="45"/>
      <c r="CM346" s="45"/>
      <c r="CN346" s="45"/>
      <c r="CO346" s="45"/>
      <c r="CP346" s="45"/>
      <c r="CQ346" s="45"/>
    </row>
    <row r="347" spans="84:95">
      <c r="CF347" s="45"/>
      <c r="CG347" s="45"/>
      <c r="CH347" s="45"/>
      <c r="CI347" s="45"/>
      <c r="CJ347" s="45"/>
      <c r="CK347" s="45"/>
      <c r="CL347" s="45"/>
      <c r="CM347" s="45"/>
      <c r="CN347" s="45"/>
      <c r="CO347" s="45"/>
      <c r="CP347" s="45"/>
      <c r="CQ347" s="45"/>
    </row>
    <row r="348" spans="84:95">
      <c r="CF348" s="45"/>
      <c r="CG348" s="45"/>
      <c r="CH348" s="45"/>
      <c r="CI348" s="45"/>
      <c r="CJ348" s="45"/>
      <c r="CK348" s="45"/>
      <c r="CL348" s="45"/>
      <c r="CM348" s="45"/>
      <c r="CN348" s="45"/>
      <c r="CO348" s="45"/>
      <c r="CP348" s="45"/>
      <c r="CQ348" s="45"/>
    </row>
    <row r="349" spans="84:95">
      <c r="CF349" s="45"/>
      <c r="CG349" s="45"/>
      <c r="CH349" s="45"/>
      <c r="CI349" s="45"/>
      <c r="CJ349" s="45"/>
      <c r="CK349" s="45"/>
      <c r="CL349" s="45"/>
      <c r="CM349" s="45"/>
      <c r="CN349" s="45"/>
      <c r="CO349" s="45"/>
      <c r="CP349" s="45"/>
      <c r="CQ349" s="45"/>
    </row>
    <row r="350" spans="84:95">
      <c r="CF350" s="45"/>
      <c r="CG350" s="45"/>
      <c r="CH350" s="45"/>
      <c r="CI350" s="45"/>
      <c r="CJ350" s="45"/>
      <c r="CK350" s="45"/>
      <c r="CL350" s="45"/>
      <c r="CM350" s="45"/>
      <c r="CN350" s="45"/>
      <c r="CO350" s="45"/>
      <c r="CP350" s="45"/>
      <c r="CQ350" s="45"/>
    </row>
    <row r="351" spans="84:95">
      <c r="CF351" s="45"/>
      <c r="CG351" s="45"/>
      <c r="CH351" s="45"/>
      <c r="CI351" s="45"/>
      <c r="CJ351" s="45"/>
      <c r="CK351" s="45"/>
      <c r="CL351" s="45"/>
      <c r="CM351" s="45"/>
      <c r="CN351" s="45"/>
      <c r="CO351" s="45"/>
      <c r="CP351" s="45"/>
      <c r="CQ351" s="45"/>
    </row>
    <row r="352" spans="84:95">
      <c r="CF352" s="45"/>
      <c r="CG352" s="45"/>
      <c r="CH352" s="45"/>
      <c r="CI352" s="45"/>
      <c r="CJ352" s="45"/>
      <c r="CK352" s="45"/>
      <c r="CL352" s="45"/>
      <c r="CM352" s="45"/>
      <c r="CN352" s="45"/>
      <c r="CO352" s="45"/>
      <c r="CP352" s="45"/>
      <c r="CQ352" s="45"/>
    </row>
    <row r="353" spans="84:95">
      <c r="CF353" s="45"/>
      <c r="CG353" s="45"/>
      <c r="CH353" s="45"/>
      <c r="CI353" s="45"/>
      <c r="CJ353" s="45"/>
      <c r="CK353" s="45"/>
      <c r="CL353" s="45"/>
      <c r="CM353" s="45"/>
      <c r="CN353" s="45"/>
      <c r="CO353" s="45"/>
      <c r="CP353" s="45"/>
      <c r="CQ353" s="45"/>
    </row>
    <row r="354" spans="84:95">
      <c r="CF354" s="45"/>
      <c r="CG354" s="45"/>
      <c r="CH354" s="45"/>
      <c r="CI354" s="45"/>
      <c r="CJ354" s="45"/>
      <c r="CK354" s="45"/>
      <c r="CL354" s="45"/>
      <c r="CM354" s="45"/>
      <c r="CN354" s="45"/>
      <c r="CO354" s="45"/>
      <c r="CP354" s="45"/>
      <c r="CQ354" s="45"/>
    </row>
    <row r="355" spans="84:95">
      <c r="CF355" s="45"/>
      <c r="CG355" s="45"/>
      <c r="CH355" s="45"/>
      <c r="CI355" s="45"/>
      <c r="CJ355" s="45"/>
      <c r="CK355" s="45"/>
      <c r="CL355" s="45"/>
      <c r="CM355" s="45"/>
      <c r="CN355" s="45"/>
      <c r="CO355" s="45"/>
      <c r="CP355" s="45"/>
      <c r="CQ355" s="45"/>
    </row>
    <row r="356" spans="84:95">
      <c r="CF356" s="45"/>
      <c r="CG356" s="45"/>
      <c r="CH356" s="45"/>
      <c r="CI356" s="45"/>
      <c r="CJ356" s="45"/>
      <c r="CK356" s="45"/>
      <c r="CL356" s="45"/>
      <c r="CM356" s="45"/>
      <c r="CN356" s="45"/>
      <c r="CO356" s="45"/>
      <c r="CP356" s="45"/>
      <c r="CQ356" s="45"/>
    </row>
    <row r="357" spans="84:95">
      <c r="CF357" s="45"/>
      <c r="CG357" s="45"/>
      <c r="CH357" s="45"/>
      <c r="CI357" s="45"/>
      <c r="CJ357" s="45"/>
      <c r="CK357" s="45"/>
      <c r="CL357" s="45"/>
      <c r="CM357" s="45"/>
      <c r="CN357" s="45"/>
      <c r="CO357" s="45"/>
      <c r="CP357" s="45"/>
      <c r="CQ357" s="45"/>
    </row>
    <row r="358" spans="84:95">
      <c r="CF358" s="45"/>
      <c r="CG358" s="45"/>
      <c r="CH358" s="45"/>
      <c r="CI358" s="45"/>
      <c r="CJ358" s="45"/>
      <c r="CK358" s="45"/>
      <c r="CL358" s="45"/>
      <c r="CM358" s="45"/>
      <c r="CN358" s="45"/>
      <c r="CO358" s="45"/>
      <c r="CP358" s="45"/>
      <c r="CQ358" s="45"/>
    </row>
    <row r="359" spans="84:95">
      <c r="CF359" s="45"/>
      <c r="CG359" s="45"/>
      <c r="CH359" s="45"/>
      <c r="CI359" s="45"/>
      <c r="CJ359" s="45"/>
      <c r="CK359" s="45"/>
      <c r="CL359" s="45"/>
      <c r="CM359" s="45"/>
      <c r="CN359" s="45"/>
      <c r="CO359" s="45"/>
      <c r="CP359" s="45"/>
      <c r="CQ359" s="45"/>
    </row>
    <row r="360" spans="84:95">
      <c r="CF360" s="45"/>
      <c r="CG360" s="45"/>
      <c r="CH360" s="45"/>
      <c r="CI360" s="45"/>
      <c r="CJ360" s="45"/>
      <c r="CK360" s="45"/>
      <c r="CL360" s="45"/>
      <c r="CM360" s="45"/>
      <c r="CN360" s="45"/>
      <c r="CO360" s="45"/>
      <c r="CP360" s="45"/>
      <c r="CQ360" s="45"/>
    </row>
    <row r="361" spans="84:95">
      <c r="CF361" s="45"/>
      <c r="CG361" s="45"/>
      <c r="CH361" s="45"/>
      <c r="CI361" s="45"/>
      <c r="CJ361" s="45"/>
      <c r="CK361" s="45"/>
      <c r="CL361" s="45"/>
      <c r="CM361" s="45"/>
      <c r="CN361" s="45"/>
      <c r="CO361" s="45"/>
      <c r="CP361" s="45"/>
      <c r="CQ361" s="45"/>
    </row>
    <row r="362" spans="84:95">
      <c r="CF362" s="45"/>
      <c r="CG362" s="45"/>
      <c r="CH362" s="45"/>
      <c r="CI362" s="45"/>
      <c r="CJ362" s="45"/>
      <c r="CK362" s="45"/>
      <c r="CL362" s="45"/>
      <c r="CM362" s="45"/>
      <c r="CN362" s="45"/>
      <c r="CO362" s="45"/>
      <c r="CP362" s="45"/>
      <c r="CQ362" s="45"/>
    </row>
    <row r="363" spans="84:95">
      <c r="CF363" s="45"/>
      <c r="CG363" s="45"/>
      <c r="CH363" s="45"/>
      <c r="CI363" s="45"/>
      <c r="CJ363" s="45"/>
      <c r="CK363" s="45"/>
      <c r="CL363" s="45"/>
      <c r="CM363" s="45"/>
      <c r="CN363" s="45"/>
      <c r="CO363" s="45"/>
      <c r="CP363" s="45"/>
      <c r="CQ363" s="45"/>
    </row>
    <row r="364" spans="84:95">
      <c r="CF364" s="45"/>
      <c r="CG364" s="45"/>
      <c r="CH364" s="45"/>
      <c r="CI364" s="45"/>
      <c r="CJ364" s="45"/>
      <c r="CK364" s="45"/>
      <c r="CL364" s="45"/>
      <c r="CM364" s="45"/>
      <c r="CN364" s="45"/>
      <c r="CO364" s="45"/>
      <c r="CP364" s="45"/>
      <c r="CQ364" s="45"/>
    </row>
    <row r="365" spans="84:95">
      <c r="CF365" s="45"/>
      <c r="CG365" s="45"/>
      <c r="CH365" s="45"/>
      <c r="CI365" s="45"/>
      <c r="CJ365" s="45"/>
      <c r="CK365" s="45"/>
      <c r="CL365" s="45"/>
      <c r="CM365" s="45"/>
      <c r="CN365" s="45"/>
      <c r="CO365" s="45"/>
      <c r="CP365" s="45"/>
      <c r="CQ365" s="45"/>
    </row>
    <row r="366" spans="84:95">
      <c r="CF366" s="45"/>
      <c r="CG366" s="45"/>
      <c r="CH366" s="45"/>
      <c r="CI366" s="45"/>
      <c r="CJ366" s="45"/>
      <c r="CK366" s="45"/>
      <c r="CL366" s="45"/>
      <c r="CM366" s="45"/>
      <c r="CN366" s="45"/>
      <c r="CO366" s="45"/>
      <c r="CP366" s="45"/>
      <c r="CQ366" s="45"/>
    </row>
    <row r="367" spans="84:95">
      <c r="CF367" s="45"/>
      <c r="CG367" s="45"/>
      <c r="CH367" s="45"/>
      <c r="CI367" s="45"/>
      <c r="CJ367" s="45"/>
      <c r="CK367" s="45"/>
      <c r="CL367" s="45"/>
      <c r="CM367" s="45"/>
      <c r="CN367" s="45"/>
      <c r="CO367" s="45"/>
      <c r="CP367" s="45"/>
      <c r="CQ367" s="45"/>
    </row>
    <row r="368" spans="84:95">
      <c r="CF368" s="45"/>
      <c r="CG368" s="45"/>
      <c r="CH368" s="45"/>
      <c r="CI368" s="45"/>
      <c r="CJ368" s="45"/>
      <c r="CK368" s="45"/>
      <c r="CL368" s="45"/>
      <c r="CM368" s="45"/>
      <c r="CN368" s="45"/>
      <c r="CO368" s="45"/>
      <c r="CP368" s="45"/>
      <c r="CQ368" s="45"/>
    </row>
    <row r="369" spans="84:95">
      <c r="CF369" s="45"/>
      <c r="CG369" s="45"/>
      <c r="CH369" s="45"/>
      <c r="CI369" s="45"/>
      <c r="CJ369" s="45"/>
      <c r="CK369" s="45"/>
      <c r="CL369" s="45"/>
      <c r="CM369" s="45"/>
      <c r="CN369" s="45"/>
      <c r="CO369" s="45"/>
      <c r="CP369" s="45"/>
      <c r="CQ369" s="45"/>
    </row>
    <row r="370" spans="84:95">
      <c r="CF370" s="45"/>
      <c r="CG370" s="45"/>
      <c r="CH370" s="45"/>
      <c r="CI370" s="45"/>
      <c r="CJ370" s="45"/>
      <c r="CK370" s="45"/>
      <c r="CL370" s="45"/>
      <c r="CM370" s="45"/>
      <c r="CN370" s="45"/>
      <c r="CO370" s="45"/>
      <c r="CP370" s="45"/>
      <c r="CQ370" s="45"/>
    </row>
    <row r="371" spans="84:95">
      <c r="CF371" s="45"/>
      <c r="CG371" s="45"/>
      <c r="CH371" s="45"/>
      <c r="CI371" s="45"/>
      <c r="CJ371" s="45"/>
      <c r="CK371" s="45"/>
      <c r="CL371" s="45"/>
      <c r="CM371" s="45"/>
      <c r="CN371" s="45"/>
      <c r="CO371" s="45"/>
      <c r="CP371" s="45"/>
      <c r="CQ371" s="45"/>
    </row>
    <row r="372" spans="84:95">
      <c r="CF372" s="45"/>
      <c r="CG372" s="45"/>
      <c r="CH372" s="45"/>
      <c r="CI372" s="45"/>
      <c r="CJ372" s="45"/>
      <c r="CK372" s="45"/>
      <c r="CL372" s="45"/>
      <c r="CM372" s="45"/>
      <c r="CN372" s="45"/>
      <c r="CO372" s="45"/>
      <c r="CP372" s="45"/>
      <c r="CQ372" s="45"/>
    </row>
    <row r="373" spans="84:95">
      <c r="CF373" s="45"/>
      <c r="CG373" s="45"/>
      <c r="CH373" s="45"/>
      <c r="CI373" s="45"/>
      <c r="CJ373" s="45"/>
      <c r="CK373" s="45"/>
      <c r="CL373" s="45"/>
      <c r="CM373" s="45"/>
      <c r="CN373" s="45"/>
      <c r="CO373" s="45"/>
      <c r="CP373" s="45"/>
      <c r="CQ373" s="45"/>
    </row>
    <row r="374" spans="84:95">
      <c r="CF374" s="45"/>
      <c r="CG374" s="45"/>
      <c r="CH374" s="45"/>
      <c r="CI374" s="45"/>
      <c r="CJ374" s="45"/>
      <c r="CK374" s="45"/>
      <c r="CL374" s="45"/>
      <c r="CM374" s="45"/>
      <c r="CN374" s="45"/>
      <c r="CO374" s="45"/>
      <c r="CP374" s="45"/>
      <c r="CQ374" s="45"/>
    </row>
    <row r="375" spans="84:95">
      <c r="CF375" s="45"/>
      <c r="CG375" s="45"/>
      <c r="CH375" s="45"/>
      <c r="CI375" s="45"/>
      <c r="CJ375" s="45"/>
      <c r="CK375" s="45"/>
      <c r="CL375" s="45"/>
      <c r="CM375" s="45"/>
      <c r="CN375" s="45"/>
      <c r="CO375" s="45"/>
      <c r="CP375" s="45"/>
      <c r="CQ375" s="45"/>
    </row>
    <row r="376" spans="84:95">
      <c r="CF376" s="45"/>
      <c r="CG376" s="45"/>
      <c r="CH376" s="45"/>
      <c r="CI376" s="45"/>
      <c r="CJ376" s="45"/>
      <c r="CK376" s="45"/>
      <c r="CL376" s="45"/>
      <c r="CM376" s="45"/>
      <c r="CN376" s="45"/>
      <c r="CO376" s="45"/>
      <c r="CP376" s="45"/>
      <c r="CQ376" s="45"/>
    </row>
    <row r="377" spans="84:95">
      <c r="CF377" s="45"/>
      <c r="CG377" s="45"/>
      <c r="CH377" s="45"/>
      <c r="CI377" s="45"/>
      <c r="CJ377" s="45"/>
      <c r="CK377" s="45"/>
      <c r="CL377" s="45"/>
      <c r="CM377" s="45"/>
      <c r="CN377" s="45"/>
      <c r="CO377" s="45"/>
      <c r="CP377" s="45"/>
      <c r="CQ377" s="45"/>
    </row>
    <row r="378" spans="84:95">
      <c r="CF378" s="45"/>
      <c r="CG378" s="45"/>
      <c r="CH378" s="45"/>
      <c r="CI378" s="45"/>
      <c r="CJ378" s="45"/>
      <c r="CK378" s="45"/>
      <c r="CL378" s="45"/>
      <c r="CM378" s="45"/>
      <c r="CN378" s="45"/>
      <c r="CO378" s="45"/>
      <c r="CP378" s="45"/>
      <c r="CQ378" s="45"/>
    </row>
    <row r="379" spans="84:95">
      <c r="CF379" s="45"/>
      <c r="CG379" s="45"/>
      <c r="CH379" s="45"/>
      <c r="CI379" s="45"/>
      <c r="CJ379" s="45"/>
      <c r="CK379" s="45"/>
      <c r="CL379" s="45"/>
      <c r="CM379" s="45"/>
      <c r="CN379" s="45"/>
      <c r="CO379" s="45"/>
      <c r="CP379" s="45"/>
      <c r="CQ379" s="45"/>
    </row>
    <row r="380" spans="84:95">
      <c r="CF380" s="45"/>
      <c r="CG380" s="45"/>
      <c r="CH380" s="45"/>
      <c r="CI380" s="45"/>
      <c r="CJ380" s="45"/>
      <c r="CK380" s="45"/>
      <c r="CL380" s="45"/>
      <c r="CM380" s="45"/>
      <c r="CN380" s="45"/>
      <c r="CO380" s="45"/>
      <c r="CP380" s="45"/>
      <c r="CQ380" s="45"/>
    </row>
    <row r="381" spans="84:95">
      <c r="CF381" s="45"/>
      <c r="CG381" s="45"/>
      <c r="CH381" s="45"/>
      <c r="CI381" s="45"/>
      <c r="CJ381" s="45"/>
      <c r="CK381" s="45"/>
      <c r="CL381" s="45"/>
      <c r="CM381" s="45"/>
      <c r="CN381" s="45"/>
      <c r="CO381" s="45"/>
      <c r="CP381" s="45"/>
      <c r="CQ381" s="45"/>
    </row>
    <row r="382" spans="84:95">
      <c r="CF382" s="45"/>
      <c r="CG382" s="45"/>
      <c r="CH382" s="45"/>
      <c r="CI382" s="45"/>
      <c r="CJ382" s="45"/>
      <c r="CK382" s="45"/>
      <c r="CL382" s="45"/>
      <c r="CM382" s="45"/>
      <c r="CN382" s="45"/>
      <c r="CO382" s="45"/>
      <c r="CP382" s="45"/>
      <c r="CQ382" s="45"/>
    </row>
    <row r="383" spans="84:95">
      <c r="CF383" s="45"/>
      <c r="CG383" s="45"/>
      <c r="CH383" s="45"/>
      <c r="CI383" s="45"/>
      <c r="CJ383" s="45"/>
      <c r="CK383" s="45"/>
      <c r="CL383" s="45"/>
      <c r="CM383" s="45"/>
      <c r="CN383" s="45"/>
      <c r="CO383" s="45"/>
      <c r="CP383" s="45"/>
      <c r="CQ383" s="45"/>
    </row>
    <row r="384" spans="84:95">
      <c r="CF384" s="45"/>
      <c r="CG384" s="45"/>
      <c r="CH384" s="45"/>
      <c r="CI384" s="45"/>
      <c r="CJ384" s="45"/>
      <c r="CK384" s="45"/>
      <c r="CL384" s="45"/>
      <c r="CM384" s="45"/>
      <c r="CN384" s="45"/>
      <c r="CO384" s="45"/>
      <c r="CP384" s="45"/>
      <c r="CQ384" s="45"/>
    </row>
    <row r="385" spans="84:95">
      <c r="CF385" s="45"/>
      <c r="CG385" s="45"/>
      <c r="CH385" s="45"/>
      <c r="CI385" s="45"/>
      <c r="CJ385" s="45"/>
      <c r="CK385" s="45"/>
      <c r="CL385" s="45"/>
      <c r="CM385" s="45"/>
      <c r="CN385" s="45"/>
      <c r="CO385" s="45"/>
      <c r="CP385" s="45"/>
      <c r="CQ385" s="45"/>
    </row>
    <row r="386" spans="84:95">
      <c r="CF386" s="45"/>
      <c r="CG386" s="45"/>
      <c r="CH386" s="45"/>
      <c r="CI386" s="45"/>
      <c r="CJ386" s="45"/>
      <c r="CK386" s="45"/>
      <c r="CL386" s="45"/>
      <c r="CM386" s="45"/>
      <c r="CN386" s="45"/>
      <c r="CO386" s="45"/>
      <c r="CP386" s="45"/>
      <c r="CQ386" s="45"/>
    </row>
    <row r="387" spans="84:95">
      <c r="CF387" s="45"/>
      <c r="CG387" s="45"/>
      <c r="CH387" s="45"/>
      <c r="CI387" s="45"/>
      <c r="CJ387" s="45"/>
      <c r="CK387" s="45"/>
      <c r="CL387" s="45"/>
      <c r="CM387" s="45"/>
      <c r="CN387" s="45"/>
      <c r="CO387" s="45"/>
      <c r="CP387" s="45"/>
      <c r="CQ387" s="45"/>
    </row>
    <row r="388" spans="84:95">
      <c r="CF388" s="45"/>
      <c r="CG388" s="45"/>
      <c r="CH388" s="45"/>
      <c r="CI388" s="45"/>
      <c r="CJ388" s="45"/>
      <c r="CK388" s="45"/>
      <c r="CL388" s="45"/>
      <c r="CM388" s="45"/>
      <c r="CN388" s="45"/>
      <c r="CO388" s="45"/>
      <c r="CP388" s="45"/>
      <c r="CQ388" s="45"/>
    </row>
    <row r="389" spans="84:95">
      <c r="CF389" s="45"/>
      <c r="CG389" s="45"/>
      <c r="CH389" s="45"/>
      <c r="CI389" s="45"/>
      <c r="CJ389" s="45"/>
      <c r="CK389" s="45"/>
      <c r="CL389" s="45"/>
      <c r="CM389" s="45"/>
      <c r="CN389" s="45"/>
      <c r="CO389" s="45"/>
      <c r="CP389" s="45"/>
      <c r="CQ389" s="45"/>
    </row>
    <row r="390" spans="84:95">
      <c r="CF390" s="45"/>
      <c r="CG390" s="45"/>
      <c r="CH390" s="45"/>
      <c r="CI390" s="45"/>
      <c r="CJ390" s="45"/>
      <c r="CK390" s="45"/>
      <c r="CL390" s="45"/>
      <c r="CM390" s="45"/>
      <c r="CN390" s="45"/>
      <c r="CO390" s="45"/>
      <c r="CP390" s="45"/>
      <c r="CQ390" s="45"/>
    </row>
    <row r="391" spans="84:95">
      <c r="CF391" s="45"/>
      <c r="CG391" s="45"/>
      <c r="CH391" s="45"/>
      <c r="CI391" s="45"/>
      <c r="CJ391" s="45"/>
      <c r="CK391" s="45"/>
      <c r="CL391" s="45"/>
      <c r="CM391" s="45"/>
      <c r="CN391" s="45"/>
      <c r="CO391" s="45"/>
      <c r="CP391" s="45"/>
      <c r="CQ391" s="45"/>
    </row>
    <row r="392" spans="84:95">
      <c r="CF392" s="45"/>
      <c r="CG392" s="45"/>
      <c r="CH392" s="45"/>
      <c r="CI392" s="45"/>
      <c r="CJ392" s="45"/>
      <c r="CK392" s="45"/>
      <c r="CL392" s="45"/>
      <c r="CM392" s="45"/>
      <c r="CN392" s="45"/>
      <c r="CO392" s="45"/>
      <c r="CP392" s="45"/>
      <c r="CQ392" s="45"/>
    </row>
    <row r="393" spans="84:95">
      <c r="CF393" s="45"/>
      <c r="CG393" s="45"/>
      <c r="CH393" s="45"/>
      <c r="CI393" s="45"/>
      <c r="CJ393" s="45"/>
      <c r="CK393" s="45"/>
      <c r="CL393" s="45"/>
      <c r="CM393" s="45"/>
      <c r="CN393" s="45"/>
      <c r="CO393" s="45"/>
      <c r="CP393" s="45"/>
      <c r="CQ393" s="45"/>
    </row>
    <row r="394" spans="84:95">
      <c r="CF394" s="45"/>
      <c r="CG394" s="45"/>
      <c r="CH394" s="45"/>
      <c r="CI394" s="45"/>
      <c r="CJ394" s="45"/>
      <c r="CK394" s="45"/>
      <c r="CL394" s="45"/>
      <c r="CM394" s="45"/>
      <c r="CN394" s="45"/>
      <c r="CO394" s="45"/>
      <c r="CP394" s="45"/>
      <c r="CQ394" s="45"/>
    </row>
    <row r="395" spans="84:95">
      <c r="CF395" s="45"/>
      <c r="CG395" s="45"/>
      <c r="CH395" s="45"/>
      <c r="CI395" s="45"/>
      <c r="CJ395" s="45"/>
      <c r="CK395" s="45"/>
      <c r="CL395" s="45"/>
      <c r="CM395" s="45"/>
      <c r="CN395" s="45"/>
      <c r="CO395" s="45"/>
      <c r="CP395" s="45"/>
      <c r="CQ395" s="45"/>
    </row>
    <row r="396" spans="84:95">
      <c r="CF396" s="45"/>
      <c r="CG396" s="45"/>
      <c r="CH396" s="45"/>
      <c r="CI396" s="45"/>
      <c r="CJ396" s="45"/>
      <c r="CK396" s="45"/>
      <c r="CL396" s="45"/>
      <c r="CM396" s="45"/>
      <c r="CN396" s="45"/>
      <c r="CO396" s="45"/>
      <c r="CP396" s="45"/>
      <c r="CQ396" s="45"/>
    </row>
    <row r="397" spans="84:95">
      <c r="CF397" s="45"/>
      <c r="CG397" s="45"/>
      <c r="CH397" s="45"/>
      <c r="CI397" s="45"/>
      <c r="CJ397" s="45"/>
      <c r="CK397" s="45"/>
      <c r="CL397" s="45"/>
      <c r="CM397" s="45"/>
      <c r="CN397" s="45"/>
      <c r="CO397" s="45"/>
      <c r="CP397" s="45"/>
      <c r="CQ397" s="45"/>
    </row>
    <row r="398" spans="84:95">
      <c r="CF398" s="45"/>
      <c r="CG398" s="45"/>
      <c r="CH398" s="45"/>
      <c r="CI398" s="45"/>
      <c r="CJ398" s="45"/>
      <c r="CK398" s="45"/>
      <c r="CL398" s="45"/>
      <c r="CM398" s="45"/>
      <c r="CN398" s="45"/>
      <c r="CO398" s="45"/>
      <c r="CP398" s="45"/>
      <c r="CQ398" s="45"/>
    </row>
    <row r="399" spans="84:95">
      <c r="CF399" s="45"/>
      <c r="CG399" s="45"/>
      <c r="CH399" s="45"/>
      <c r="CI399" s="45"/>
      <c r="CJ399" s="45"/>
      <c r="CK399" s="45"/>
      <c r="CL399" s="45"/>
      <c r="CM399" s="45"/>
      <c r="CN399" s="45"/>
      <c r="CO399" s="45"/>
      <c r="CP399" s="45"/>
      <c r="CQ399" s="45"/>
    </row>
    <row r="400" spans="84:95">
      <c r="CF400" s="45"/>
      <c r="CG400" s="45"/>
      <c r="CH400" s="45"/>
      <c r="CI400" s="45"/>
      <c r="CJ400" s="45"/>
      <c r="CK400" s="45"/>
      <c r="CL400" s="45"/>
      <c r="CM400" s="45"/>
      <c r="CN400" s="45"/>
      <c r="CO400" s="45"/>
      <c r="CP400" s="45"/>
      <c r="CQ400" s="45"/>
    </row>
    <row r="401" spans="84:95">
      <c r="CF401" s="45"/>
      <c r="CG401" s="45"/>
      <c r="CH401" s="45"/>
      <c r="CI401" s="45"/>
      <c r="CJ401" s="45"/>
      <c r="CK401" s="45"/>
      <c r="CL401" s="45"/>
      <c r="CM401" s="45"/>
      <c r="CN401" s="45"/>
      <c r="CO401" s="45"/>
      <c r="CP401" s="45"/>
      <c r="CQ401" s="45"/>
    </row>
    <row r="402" spans="84:95">
      <c r="CF402" s="45"/>
      <c r="CG402" s="45"/>
      <c r="CH402" s="45"/>
      <c r="CI402" s="45"/>
      <c r="CJ402" s="45"/>
      <c r="CK402" s="45"/>
      <c r="CL402" s="45"/>
      <c r="CM402" s="45"/>
      <c r="CN402" s="45"/>
      <c r="CO402" s="45"/>
      <c r="CP402" s="45"/>
      <c r="CQ402" s="45"/>
    </row>
    <row r="403" spans="84:95">
      <c r="CF403" s="45"/>
      <c r="CG403" s="45"/>
      <c r="CH403" s="45"/>
      <c r="CI403" s="45"/>
      <c r="CJ403" s="45"/>
      <c r="CK403" s="45"/>
      <c r="CL403" s="45"/>
      <c r="CM403" s="45"/>
      <c r="CN403" s="45"/>
      <c r="CO403" s="45"/>
      <c r="CP403" s="45"/>
      <c r="CQ403" s="45"/>
    </row>
    <row r="404" spans="84:95">
      <c r="CF404" s="45"/>
      <c r="CG404" s="45"/>
      <c r="CH404" s="45"/>
      <c r="CI404" s="45"/>
      <c r="CJ404" s="45"/>
      <c r="CK404" s="45"/>
      <c r="CL404" s="45"/>
      <c r="CM404" s="45"/>
      <c r="CN404" s="45"/>
      <c r="CO404" s="45"/>
      <c r="CP404" s="45"/>
      <c r="CQ404" s="45"/>
    </row>
    <row r="405" spans="84:95">
      <c r="CF405" s="45"/>
      <c r="CG405" s="45"/>
      <c r="CH405" s="45"/>
      <c r="CI405" s="45"/>
      <c r="CJ405" s="45"/>
      <c r="CK405" s="45"/>
      <c r="CL405" s="45"/>
      <c r="CM405" s="45"/>
      <c r="CN405" s="45"/>
      <c r="CO405" s="45"/>
      <c r="CP405" s="45"/>
      <c r="CQ405" s="45"/>
    </row>
    <row r="406" spans="84:95">
      <c r="CF406" s="45"/>
      <c r="CG406" s="45"/>
      <c r="CH406" s="45"/>
      <c r="CI406" s="45"/>
      <c r="CJ406" s="45"/>
      <c r="CK406" s="45"/>
      <c r="CL406" s="45"/>
      <c r="CM406" s="45"/>
      <c r="CN406" s="45"/>
      <c r="CO406" s="45"/>
      <c r="CP406" s="45"/>
      <c r="CQ406" s="45"/>
    </row>
    <row r="407" spans="84:95">
      <c r="CF407" s="45"/>
      <c r="CG407" s="45"/>
      <c r="CH407" s="45"/>
      <c r="CI407" s="45"/>
      <c r="CJ407" s="45"/>
      <c r="CK407" s="45"/>
      <c r="CL407" s="45"/>
      <c r="CM407" s="45"/>
      <c r="CN407" s="45"/>
      <c r="CO407" s="45"/>
      <c r="CP407" s="45"/>
      <c r="CQ407" s="45"/>
    </row>
    <row r="408" spans="84:95">
      <c r="CF408" s="45"/>
      <c r="CG408" s="45"/>
      <c r="CH408" s="45"/>
      <c r="CI408" s="45"/>
      <c r="CJ408" s="45"/>
      <c r="CK408" s="45"/>
      <c r="CL408" s="45"/>
      <c r="CM408" s="45"/>
      <c r="CN408" s="45"/>
      <c r="CO408" s="45"/>
      <c r="CP408" s="45"/>
      <c r="CQ408" s="45"/>
    </row>
    <row r="409" spans="84:95">
      <c r="CF409" s="45"/>
      <c r="CG409" s="45"/>
      <c r="CH409" s="45"/>
      <c r="CI409" s="45"/>
      <c r="CJ409" s="45"/>
      <c r="CK409" s="45"/>
      <c r="CL409" s="45"/>
      <c r="CM409" s="45"/>
      <c r="CN409" s="45"/>
      <c r="CO409" s="45"/>
      <c r="CP409" s="45"/>
      <c r="CQ409" s="45"/>
    </row>
    <row r="410" spans="84:95">
      <c r="CF410" s="45"/>
      <c r="CG410" s="45"/>
      <c r="CH410" s="45"/>
      <c r="CI410" s="45"/>
      <c r="CJ410" s="45"/>
      <c r="CK410" s="45"/>
      <c r="CL410" s="45"/>
      <c r="CM410" s="45"/>
      <c r="CN410" s="45"/>
      <c r="CO410" s="45"/>
      <c r="CP410" s="45"/>
      <c r="CQ410" s="45"/>
    </row>
    <row r="411" spans="84:95">
      <c r="CF411" s="45"/>
      <c r="CG411" s="45"/>
      <c r="CH411" s="45"/>
      <c r="CI411" s="45"/>
      <c r="CJ411" s="45"/>
      <c r="CK411" s="45"/>
      <c r="CL411" s="45"/>
      <c r="CM411" s="45"/>
      <c r="CN411" s="45"/>
      <c r="CO411" s="45"/>
      <c r="CP411" s="45"/>
      <c r="CQ411" s="45"/>
    </row>
    <row r="412" spans="84:95">
      <c r="CF412" s="45"/>
      <c r="CG412" s="45"/>
      <c r="CH412" s="45"/>
      <c r="CI412" s="45"/>
      <c r="CJ412" s="45"/>
      <c r="CK412" s="45"/>
      <c r="CL412" s="45"/>
      <c r="CM412" s="45"/>
      <c r="CN412" s="45"/>
      <c r="CO412" s="45"/>
      <c r="CP412" s="45"/>
      <c r="CQ412" s="45"/>
    </row>
    <row r="413" spans="84:95">
      <c r="CF413" s="45"/>
      <c r="CG413" s="45"/>
      <c r="CH413" s="45"/>
      <c r="CI413" s="45"/>
      <c r="CJ413" s="45"/>
      <c r="CK413" s="45"/>
      <c r="CL413" s="45"/>
      <c r="CM413" s="45"/>
      <c r="CN413" s="45"/>
      <c r="CO413" s="45"/>
      <c r="CP413" s="45"/>
      <c r="CQ413" s="45"/>
    </row>
    <row r="414" spans="84:95">
      <c r="CF414" s="45"/>
      <c r="CG414" s="45"/>
      <c r="CH414" s="45"/>
      <c r="CI414" s="45"/>
      <c r="CJ414" s="45"/>
      <c r="CK414" s="45"/>
      <c r="CL414" s="45"/>
      <c r="CM414" s="45"/>
      <c r="CN414" s="45"/>
      <c r="CO414" s="45"/>
      <c r="CP414" s="45"/>
      <c r="CQ414" s="45"/>
    </row>
    <row r="415" spans="84:95">
      <c r="CF415" s="45"/>
      <c r="CG415" s="45"/>
      <c r="CH415" s="45"/>
      <c r="CI415" s="45"/>
      <c r="CJ415" s="45"/>
      <c r="CK415" s="45"/>
      <c r="CL415" s="45"/>
      <c r="CM415" s="45"/>
      <c r="CN415" s="45"/>
      <c r="CO415" s="45"/>
      <c r="CP415" s="45"/>
      <c r="CQ415" s="45"/>
    </row>
    <row r="416" spans="84:95">
      <c r="CF416" s="45"/>
      <c r="CG416" s="45"/>
      <c r="CH416" s="45"/>
      <c r="CI416" s="45"/>
      <c r="CJ416" s="45"/>
      <c r="CK416" s="45"/>
      <c r="CL416" s="45"/>
      <c r="CM416" s="45"/>
      <c r="CN416" s="45"/>
      <c r="CO416" s="45"/>
      <c r="CP416" s="45"/>
      <c r="CQ416" s="45"/>
    </row>
    <row r="417" spans="84:95">
      <c r="CF417" s="45"/>
      <c r="CG417" s="45"/>
      <c r="CH417" s="45"/>
      <c r="CI417" s="45"/>
      <c r="CJ417" s="45"/>
      <c r="CK417" s="45"/>
      <c r="CL417" s="45"/>
      <c r="CM417" s="45"/>
      <c r="CN417" s="45"/>
      <c r="CO417" s="45"/>
      <c r="CP417" s="45"/>
      <c r="CQ417" s="45"/>
    </row>
    <row r="418" spans="84:95">
      <c r="CF418" s="45"/>
      <c r="CG418" s="45"/>
      <c r="CH418" s="45"/>
      <c r="CI418" s="45"/>
      <c r="CJ418" s="45"/>
      <c r="CK418" s="45"/>
      <c r="CL418" s="45"/>
      <c r="CM418" s="45"/>
      <c r="CN418" s="45"/>
      <c r="CO418" s="45"/>
      <c r="CP418" s="45"/>
      <c r="CQ418" s="45"/>
    </row>
    <row r="419" spans="84:95">
      <c r="CF419" s="45"/>
      <c r="CG419" s="45"/>
      <c r="CH419" s="45"/>
      <c r="CI419" s="45"/>
      <c r="CJ419" s="45"/>
      <c r="CK419" s="45"/>
      <c r="CL419" s="45"/>
      <c r="CM419" s="45"/>
      <c r="CN419" s="45"/>
      <c r="CO419" s="45"/>
      <c r="CP419" s="45"/>
      <c r="CQ419" s="45"/>
    </row>
    <row r="420" spans="84:95">
      <c r="CF420" s="45"/>
      <c r="CG420" s="45"/>
      <c r="CH420" s="45"/>
      <c r="CI420" s="45"/>
      <c r="CJ420" s="45"/>
      <c r="CK420" s="45"/>
      <c r="CL420" s="45"/>
      <c r="CM420" s="45"/>
      <c r="CN420" s="45"/>
      <c r="CO420" s="45"/>
      <c r="CP420" s="45"/>
      <c r="CQ420" s="45"/>
    </row>
    <row r="421" spans="84:95">
      <c r="CF421" s="45"/>
      <c r="CG421" s="45"/>
      <c r="CH421" s="45"/>
      <c r="CI421" s="45"/>
      <c r="CJ421" s="45"/>
      <c r="CK421" s="45"/>
      <c r="CL421" s="45"/>
      <c r="CM421" s="45"/>
      <c r="CN421" s="45"/>
      <c r="CO421" s="45"/>
      <c r="CP421" s="45"/>
      <c r="CQ421" s="45"/>
    </row>
    <row r="422" spans="84:95">
      <c r="CF422" s="45"/>
      <c r="CG422" s="45"/>
      <c r="CH422" s="45"/>
      <c r="CI422" s="45"/>
      <c r="CJ422" s="45"/>
      <c r="CK422" s="45"/>
      <c r="CL422" s="45"/>
      <c r="CM422" s="45"/>
      <c r="CN422" s="45"/>
      <c r="CO422" s="45"/>
      <c r="CP422" s="45"/>
      <c r="CQ422" s="45"/>
    </row>
    <row r="423" spans="84:95">
      <c r="CF423" s="45"/>
      <c r="CG423" s="45"/>
      <c r="CH423" s="45"/>
      <c r="CI423" s="45"/>
      <c r="CJ423" s="45"/>
      <c r="CK423" s="45"/>
      <c r="CL423" s="45"/>
      <c r="CM423" s="45"/>
      <c r="CN423" s="45"/>
      <c r="CO423" s="45"/>
      <c r="CP423" s="45"/>
      <c r="CQ423" s="45"/>
    </row>
    <row r="424" spans="84:95">
      <c r="CF424" s="45"/>
      <c r="CG424" s="45"/>
      <c r="CH424" s="45"/>
      <c r="CI424" s="45"/>
      <c r="CJ424" s="45"/>
      <c r="CK424" s="45"/>
      <c r="CL424" s="45"/>
      <c r="CM424" s="45"/>
      <c r="CN424" s="45"/>
      <c r="CO424" s="45"/>
      <c r="CP424" s="45"/>
      <c r="CQ424" s="45"/>
    </row>
    <row r="425" spans="84:95">
      <c r="CF425" s="45"/>
      <c r="CG425" s="45"/>
      <c r="CH425" s="45"/>
      <c r="CI425" s="45"/>
      <c r="CJ425" s="45"/>
      <c r="CK425" s="45"/>
      <c r="CL425" s="45"/>
      <c r="CM425" s="45"/>
      <c r="CN425" s="45"/>
      <c r="CO425" s="45"/>
      <c r="CP425" s="45"/>
      <c r="CQ425" s="45"/>
    </row>
    <row r="426" spans="84:95">
      <c r="CF426" s="45"/>
      <c r="CG426" s="45"/>
      <c r="CH426" s="45"/>
      <c r="CI426" s="45"/>
      <c r="CJ426" s="45"/>
      <c r="CK426" s="45"/>
      <c r="CL426" s="45"/>
      <c r="CM426" s="45"/>
      <c r="CN426" s="45"/>
      <c r="CO426" s="45"/>
      <c r="CP426" s="45"/>
      <c r="CQ426" s="45"/>
    </row>
    <row r="427" spans="84:95">
      <c r="CF427" s="45"/>
      <c r="CG427" s="45"/>
      <c r="CH427" s="45"/>
      <c r="CI427" s="45"/>
      <c r="CJ427" s="45"/>
      <c r="CK427" s="45"/>
      <c r="CL427" s="45"/>
      <c r="CM427" s="45"/>
      <c r="CN427" s="45"/>
      <c r="CO427" s="45"/>
      <c r="CP427" s="45"/>
      <c r="CQ427" s="45"/>
    </row>
    <row r="428" spans="84:95">
      <c r="CF428" s="45"/>
      <c r="CG428" s="45"/>
      <c r="CH428" s="45"/>
      <c r="CI428" s="45"/>
      <c r="CJ428" s="45"/>
      <c r="CK428" s="45"/>
      <c r="CL428" s="45"/>
      <c r="CM428" s="45"/>
      <c r="CN428" s="45"/>
      <c r="CO428" s="45"/>
      <c r="CP428" s="45"/>
      <c r="CQ428" s="45"/>
    </row>
    <row r="429" spans="84:95">
      <c r="CF429" s="45"/>
      <c r="CG429" s="45"/>
      <c r="CH429" s="45"/>
      <c r="CI429" s="45"/>
      <c r="CJ429" s="45"/>
      <c r="CK429" s="45"/>
      <c r="CL429" s="45"/>
      <c r="CM429" s="45"/>
      <c r="CN429" s="45"/>
      <c r="CO429" s="45"/>
      <c r="CP429" s="45"/>
      <c r="CQ429" s="45"/>
    </row>
    <row r="430" spans="84:95">
      <c r="CF430" s="45"/>
      <c r="CG430" s="45"/>
      <c r="CH430" s="45"/>
      <c r="CI430" s="45"/>
      <c r="CJ430" s="45"/>
      <c r="CK430" s="45"/>
      <c r="CL430" s="45"/>
      <c r="CM430" s="45"/>
      <c r="CN430" s="45"/>
      <c r="CO430" s="45"/>
      <c r="CP430" s="45"/>
      <c r="CQ430" s="45"/>
    </row>
    <row r="431" spans="84:95">
      <c r="CF431" s="45"/>
      <c r="CG431" s="45"/>
      <c r="CH431" s="45"/>
      <c r="CI431" s="45"/>
      <c r="CJ431" s="45"/>
      <c r="CK431" s="45"/>
      <c r="CL431" s="45"/>
      <c r="CM431" s="45"/>
      <c r="CN431" s="45"/>
      <c r="CO431" s="45"/>
      <c r="CP431" s="45"/>
      <c r="CQ431" s="45"/>
    </row>
    <row r="432" spans="84:95">
      <c r="CF432" s="45"/>
      <c r="CG432" s="45"/>
      <c r="CH432" s="45"/>
      <c r="CI432" s="45"/>
      <c r="CJ432" s="45"/>
      <c r="CK432" s="45"/>
      <c r="CL432" s="45"/>
      <c r="CM432" s="45"/>
      <c r="CN432" s="45"/>
      <c r="CO432" s="45"/>
      <c r="CP432" s="45"/>
      <c r="CQ432" s="45"/>
    </row>
    <row r="433" spans="84:95">
      <c r="CF433" s="45"/>
      <c r="CG433" s="45"/>
      <c r="CH433" s="45"/>
      <c r="CI433" s="45"/>
      <c r="CJ433" s="45"/>
      <c r="CK433" s="45"/>
      <c r="CL433" s="45"/>
      <c r="CM433" s="45"/>
      <c r="CN433" s="45"/>
      <c r="CO433" s="45"/>
      <c r="CP433" s="45"/>
      <c r="CQ433" s="45"/>
    </row>
    <row r="434" spans="84:95">
      <c r="CF434" s="45"/>
      <c r="CG434" s="45"/>
      <c r="CH434" s="45"/>
      <c r="CI434" s="45"/>
      <c r="CJ434" s="45"/>
      <c r="CK434" s="45"/>
      <c r="CL434" s="45"/>
      <c r="CM434" s="45"/>
      <c r="CN434" s="45"/>
      <c r="CO434" s="45"/>
      <c r="CP434" s="45"/>
      <c r="CQ434" s="45"/>
    </row>
    <row r="435" spans="84:95">
      <c r="CF435" s="45"/>
      <c r="CG435" s="45"/>
      <c r="CH435" s="45"/>
      <c r="CI435" s="45"/>
      <c r="CJ435" s="45"/>
      <c r="CK435" s="45"/>
      <c r="CL435" s="45"/>
      <c r="CM435" s="45"/>
      <c r="CN435" s="45"/>
      <c r="CO435" s="45"/>
      <c r="CP435" s="45"/>
      <c r="CQ435" s="45"/>
    </row>
    <row r="436" spans="84:95">
      <c r="CF436" s="45"/>
      <c r="CG436" s="45"/>
      <c r="CH436" s="45"/>
      <c r="CI436" s="45"/>
      <c r="CJ436" s="45"/>
      <c r="CK436" s="45"/>
      <c r="CL436" s="45"/>
      <c r="CM436" s="45"/>
      <c r="CN436" s="45"/>
      <c r="CO436" s="45"/>
      <c r="CP436" s="45"/>
      <c r="CQ436" s="45"/>
    </row>
    <row r="437" spans="84:95">
      <c r="CF437" s="45"/>
      <c r="CG437" s="45"/>
      <c r="CH437" s="45"/>
      <c r="CI437" s="45"/>
      <c r="CJ437" s="45"/>
      <c r="CK437" s="45"/>
      <c r="CL437" s="45"/>
      <c r="CM437" s="45"/>
      <c r="CN437" s="45"/>
      <c r="CO437" s="45"/>
      <c r="CP437" s="45"/>
      <c r="CQ437" s="45"/>
    </row>
    <row r="438" spans="84:95">
      <c r="CF438" s="45"/>
      <c r="CG438" s="45"/>
      <c r="CH438" s="45"/>
      <c r="CI438" s="45"/>
      <c r="CJ438" s="45"/>
      <c r="CK438" s="45"/>
      <c r="CL438" s="45"/>
      <c r="CM438" s="45"/>
      <c r="CN438" s="45"/>
      <c r="CO438" s="45"/>
      <c r="CP438" s="45"/>
      <c r="CQ438" s="45"/>
    </row>
    <row r="439" spans="84:95">
      <c r="CF439" s="45"/>
      <c r="CG439" s="45"/>
      <c r="CH439" s="45"/>
      <c r="CI439" s="45"/>
      <c r="CJ439" s="45"/>
      <c r="CK439" s="45"/>
      <c r="CL439" s="45"/>
      <c r="CM439" s="45"/>
      <c r="CN439" s="45"/>
      <c r="CO439" s="45"/>
      <c r="CP439" s="45"/>
      <c r="CQ439" s="45"/>
    </row>
    <row r="440" spans="84:95">
      <c r="CF440" s="45"/>
      <c r="CG440" s="45"/>
      <c r="CH440" s="45"/>
      <c r="CI440" s="45"/>
      <c r="CJ440" s="45"/>
      <c r="CK440" s="45"/>
      <c r="CL440" s="45"/>
      <c r="CM440" s="45"/>
      <c r="CN440" s="45"/>
      <c r="CO440" s="45"/>
      <c r="CP440" s="45"/>
      <c r="CQ440" s="45"/>
    </row>
    <row r="441" spans="84:95">
      <c r="CF441" s="45"/>
      <c r="CG441" s="45"/>
      <c r="CH441" s="45"/>
      <c r="CI441" s="45"/>
      <c r="CJ441" s="45"/>
      <c r="CK441" s="45"/>
      <c r="CL441" s="45"/>
      <c r="CM441" s="45"/>
      <c r="CN441" s="45"/>
      <c r="CO441" s="45"/>
      <c r="CP441" s="45"/>
      <c r="CQ441" s="45"/>
    </row>
    <row r="442" spans="84:95">
      <c r="CF442" s="45"/>
      <c r="CG442" s="45"/>
      <c r="CH442" s="45"/>
      <c r="CI442" s="45"/>
      <c r="CJ442" s="45"/>
      <c r="CK442" s="45"/>
      <c r="CL442" s="45"/>
      <c r="CM442" s="45"/>
      <c r="CN442" s="45"/>
      <c r="CO442" s="45"/>
      <c r="CP442" s="45"/>
      <c r="CQ442" s="45"/>
    </row>
    <row r="443" spans="84:95">
      <c r="CF443" s="45"/>
      <c r="CG443" s="45"/>
      <c r="CH443" s="45"/>
      <c r="CI443" s="45"/>
      <c r="CJ443" s="45"/>
      <c r="CK443" s="45"/>
      <c r="CL443" s="45"/>
      <c r="CM443" s="45"/>
      <c r="CN443" s="45"/>
      <c r="CO443" s="45"/>
      <c r="CP443" s="45"/>
      <c r="CQ443" s="45"/>
    </row>
    <row r="444" spans="84:95">
      <c r="CF444" s="45"/>
      <c r="CG444" s="45"/>
      <c r="CH444" s="45"/>
      <c r="CI444" s="45"/>
      <c r="CJ444" s="45"/>
      <c r="CK444" s="45"/>
      <c r="CL444" s="45"/>
      <c r="CM444" s="45"/>
      <c r="CN444" s="45"/>
      <c r="CO444" s="45"/>
      <c r="CP444" s="45"/>
      <c r="CQ444" s="45"/>
    </row>
    <row r="445" spans="84:95">
      <c r="CF445" s="45"/>
      <c r="CG445" s="45"/>
      <c r="CH445" s="45"/>
      <c r="CI445" s="45"/>
      <c r="CJ445" s="45"/>
      <c r="CK445" s="45"/>
      <c r="CL445" s="45"/>
      <c r="CM445" s="45"/>
      <c r="CN445" s="45"/>
      <c r="CO445" s="45"/>
      <c r="CP445" s="45"/>
      <c r="CQ445" s="45"/>
    </row>
    <row r="446" spans="84:95">
      <c r="CF446" s="45"/>
      <c r="CG446" s="45"/>
      <c r="CH446" s="45"/>
      <c r="CI446" s="45"/>
      <c r="CJ446" s="45"/>
      <c r="CK446" s="45"/>
      <c r="CL446" s="45"/>
      <c r="CM446" s="45"/>
      <c r="CN446" s="45"/>
      <c r="CO446" s="45"/>
      <c r="CP446" s="45"/>
      <c r="CQ446" s="45"/>
    </row>
    <row r="447" spans="84:95">
      <c r="CF447" s="45"/>
      <c r="CG447" s="45"/>
      <c r="CH447" s="45"/>
      <c r="CI447" s="45"/>
      <c r="CJ447" s="45"/>
      <c r="CK447" s="45"/>
      <c r="CL447" s="45"/>
      <c r="CM447" s="45"/>
      <c r="CN447" s="45"/>
      <c r="CO447" s="45"/>
      <c r="CP447" s="45"/>
      <c r="CQ447" s="45"/>
    </row>
    <row r="448" spans="84:95">
      <c r="CF448" s="45"/>
      <c r="CG448" s="45"/>
      <c r="CH448" s="45"/>
      <c r="CI448" s="45"/>
      <c r="CJ448" s="45"/>
      <c r="CK448" s="45"/>
      <c r="CL448" s="45"/>
      <c r="CM448" s="45"/>
      <c r="CN448" s="45"/>
      <c r="CO448" s="45"/>
      <c r="CP448" s="45"/>
      <c r="CQ448" s="45"/>
    </row>
    <row r="449" spans="84:95">
      <c r="CF449" s="45"/>
      <c r="CG449" s="45"/>
      <c r="CH449" s="45"/>
      <c r="CI449" s="45"/>
      <c r="CJ449" s="45"/>
      <c r="CK449" s="45"/>
      <c r="CL449" s="45"/>
      <c r="CM449" s="45"/>
      <c r="CN449" s="45"/>
      <c r="CO449" s="45"/>
      <c r="CP449" s="45"/>
      <c r="CQ449" s="45"/>
    </row>
    <row r="450" spans="84:95">
      <c r="CF450" s="45"/>
      <c r="CG450" s="45"/>
      <c r="CH450" s="45"/>
      <c r="CI450" s="45"/>
      <c r="CJ450" s="45"/>
      <c r="CK450" s="45"/>
      <c r="CL450" s="45"/>
      <c r="CM450" s="45"/>
      <c r="CN450" s="45"/>
      <c r="CO450" s="45"/>
      <c r="CP450" s="45"/>
      <c r="CQ450" s="45"/>
    </row>
    <row r="451" spans="84:95">
      <c r="CF451" s="45"/>
      <c r="CG451" s="45"/>
      <c r="CH451" s="45"/>
      <c r="CI451" s="45"/>
      <c r="CJ451" s="45"/>
      <c r="CK451" s="45"/>
      <c r="CL451" s="45"/>
      <c r="CM451" s="45"/>
      <c r="CN451" s="45"/>
      <c r="CO451" s="45"/>
      <c r="CP451" s="45"/>
      <c r="CQ451" s="45"/>
    </row>
    <row r="452" spans="84:95">
      <c r="CF452" s="45"/>
      <c r="CG452" s="45"/>
      <c r="CH452" s="45"/>
      <c r="CI452" s="45"/>
      <c r="CJ452" s="45"/>
      <c r="CK452" s="45"/>
      <c r="CL452" s="45"/>
      <c r="CM452" s="45"/>
      <c r="CN452" s="45"/>
      <c r="CO452" s="45"/>
      <c r="CP452" s="45"/>
      <c r="CQ452" s="45"/>
    </row>
    <row r="453" spans="84:95">
      <c r="CF453" s="45"/>
      <c r="CG453" s="45"/>
      <c r="CH453" s="45"/>
      <c r="CI453" s="45"/>
      <c r="CJ453" s="45"/>
      <c r="CK453" s="45"/>
      <c r="CL453" s="45"/>
      <c r="CM453" s="45"/>
      <c r="CN453" s="45"/>
      <c r="CO453" s="45"/>
      <c r="CP453" s="45"/>
      <c r="CQ453" s="45"/>
    </row>
    <row r="454" spans="84:95">
      <c r="CF454" s="45"/>
      <c r="CG454" s="45"/>
      <c r="CH454" s="45"/>
      <c r="CI454" s="45"/>
      <c r="CJ454" s="45"/>
      <c r="CK454" s="45"/>
      <c r="CL454" s="45"/>
      <c r="CM454" s="45"/>
      <c r="CN454" s="45"/>
      <c r="CO454" s="45"/>
      <c r="CP454" s="45"/>
      <c r="CQ454" s="45"/>
    </row>
    <row r="455" spans="84:95">
      <c r="CF455" s="45"/>
      <c r="CG455" s="45"/>
      <c r="CH455" s="45"/>
      <c r="CI455" s="45"/>
      <c r="CJ455" s="45"/>
      <c r="CK455" s="45"/>
      <c r="CL455" s="45"/>
      <c r="CM455" s="45"/>
      <c r="CN455" s="45"/>
      <c r="CO455" s="45"/>
      <c r="CP455" s="45"/>
      <c r="CQ455" s="45"/>
    </row>
    <row r="456" spans="84:95">
      <c r="CF456" s="45"/>
      <c r="CG456" s="45"/>
      <c r="CH456" s="45"/>
      <c r="CI456" s="45"/>
      <c r="CJ456" s="45"/>
      <c r="CK456" s="45"/>
      <c r="CL456" s="45"/>
      <c r="CM456" s="45"/>
      <c r="CN456" s="45"/>
      <c r="CO456" s="45"/>
      <c r="CP456" s="45"/>
      <c r="CQ456" s="45"/>
    </row>
    <row r="457" spans="84:95">
      <c r="CF457" s="45"/>
      <c r="CG457" s="45"/>
      <c r="CH457" s="45"/>
      <c r="CI457" s="45"/>
      <c r="CJ457" s="45"/>
      <c r="CK457" s="45"/>
      <c r="CL457" s="45"/>
      <c r="CM457" s="45"/>
      <c r="CN457" s="45"/>
      <c r="CO457" s="45"/>
      <c r="CP457" s="45"/>
      <c r="CQ457" s="45"/>
    </row>
    <row r="458" spans="84:95">
      <c r="CF458" s="45"/>
      <c r="CG458" s="45"/>
      <c r="CH458" s="45"/>
      <c r="CI458" s="45"/>
      <c r="CJ458" s="45"/>
      <c r="CK458" s="45"/>
      <c r="CL458" s="45"/>
      <c r="CM458" s="45"/>
      <c r="CN458" s="45"/>
      <c r="CO458" s="45"/>
      <c r="CP458" s="45"/>
      <c r="CQ458" s="45"/>
    </row>
    <row r="459" spans="84:95">
      <c r="CF459" s="45"/>
      <c r="CG459" s="45"/>
      <c r="CH459" s="45"/>
      <c r="CI459" s="45"/>
      <c r="CJ459" s="45"/>
      <c r="CK459" s="45"/>
      <c r="CL459" s="45"/>
      <c r="CM459" s="45"/>
      <c r="CN459" s="45"/>
      <c r="CO459" s="45"/>
      <c r="CP459" s="45"/>
      <c r="CQ459" s="45"/>
    </row>
    <row r="460" spans="84:95">
      <c r="CF460" s="45"/>
      <c r="CG460" s="45"/>
      <c r="CH460" s="45"/>
      <c r="CI460" s="45"/>
      <c r="CJ460" s="45"/>
      <c r="CK460" s="45"/>
      <c r="CL460" s="45"/>
      <c r="CM460" s="45"/>
      <c r="CN460" s="45"/>
      <c r="CO460" s="45"/>
      <c r="CP460" s="45"/>
      <c r="CQ460" s="45"/>
    </row>
    <row r="461" spans="84:95">
      <c r="CF461" s="45"/>
      <c r="CG461" s="45"/>
      <c r="CH461" s="45"/>
      <c r="CI461" s="45"/>
      <c r="CJ461" s="45"/>
      <c r="CK461" s="45"/>
      <c r="CL461" s="45"/>
      <c r="CM461" s="45"/>
      <c r="CN461" s="45"/>
      <c r="CO461" s="45"/>
      <c r="CP461" s="45"/>
      <c r="CQ461" s="45"/>
    </row>
    <row r="462" spans="84:95">
      <c r="CF462" s="45"/>
      <c r="CG462" s="45"/>
      <c r="CH462" s="45"/>
      <c r="CI462" s="45"/>
      <c r="CJ462" s="45"/>
      <c r="CK462" s="45"/>
      <c r="CL462" s="45"/>
      <c r="CM462" s="45"/>
      <c r="CN462" s="45"/>
      <c r="CO462" s="45"/>
      <c r="CP462" s="45"/>
      <c r="CQ462" s="45"/>
    </row>
    <row r="463" spans="84:95">
      <c r="CF463" s="45"/>
      <c r="CG463" s="45"/>
      <c r="CH463" s="45"/>
      <c r="CI463" s="45"/>
      <c r="CJ463" s="45"/>
      <c r="CK463" s="45"/>
      <c r="CL463" s="45"/>
      <c r="CM463" s="45"/>
      <c r="CN463" s="45"/>
      <c r="CO463" s="45"/>
      <c r="CP463" s="45"/>
      <c r="CQ463" s="45"/>
    </row>
    <row r="464" spans="84:95">
      <c r="CF464" s="45"/>
      <c r="CG464" s="45"/>
      <c r="CH464" s="45"/>
      <c r="CI464" s="45"/>
      <c r="CJ464" s="45"/>
      <c r="CK464" s="45"/>
      <c r="CL464" s="45"/>
      <c r="CM464" s="45"/>
      <c r="CN464" s="45"/>
      <c r="CO464" s="45"/>
      <c r="CP464" s="45"/>
      <c r="CQ464" s="45"/>
    </row>
    <row r="465" spans="84:95">
      <c r="CF465" s="45"/>
      <c r="CG465" s="45"/>
      <c r="CH465" s="45"/>
      <c r="CI465" s="45"/>
      <c r="CJ465" s="45"/>
      <c r="CK465" s="45"/>
      <c r="CL465" s="45"/>
      <c r="CM465" s="45"/>
      <c r="CN465" s="45"/>
      <c r="CO465" s="45"/>
      <c r="CP465" s="45"/>
      <c r="CQ465" s="45"/>
    </row>
    <row r="466" spans="84:95">
      <c r="CF466" s="45"/>
      <c r="CG466" s="45"/>
      <c r="CH466" s="45"/>
      <c r="CI466" s="45"/>
      <c r="CJ466" s="45"/>
      <c r="CK466" s="45"/>
      <c r="CL466" s="45"/>
      <c r="CM466" s="45"/>
      <c r="CN466" s="45"/>
      <c r="CO466" s="45"/>
      <c r="CP466" s="45"/>
      <c r="CQ466" s="45"/>
    </row>
    <row r="467" spans="84:95">
      <c r="CF467" s="45"/>
      <c r="CG467" s="45"/>
      <c r="CH467" s="45"/>
      <c r="CI467" s="45"/>
      <c r="CJ467" s="45"/>
      <c r="CK467" s="45"/>
      <c r="CL467" s="45"/>
      <c r="CM467" s="45"/>
      <c r="CN467" s="45"/>
      <c r="CO467" s="45"/>
      <c r="CP467" s="45"/>
      <c r="CQ467" s="45"/>
    </row>
    <row r="468" spans="84:95">
      <c r="CF468" s="45"/>
      <c r="CG468" s="45"/>
      <c r="CH468" s="45"/>
      <c r="CI468" s="45"/>
      <c r="CJ468" s="45"/>
      <c r="CK468" s="45"/>
      <c r="CL468" s="45"/>
      <c r="CM468" s="45"/>
      <c r="CN468" s="45"/>
      <c r="CO468" s="45"/>
      <c r="CP468" s="45"/>
      <c r="CQ468" s="45"/>
    </row>
    <row r="469" spans="84:95">
      <c r="CF469" s="45"/>
      <c r="CG469" s="45"/>
      <c r="CH469" s="45"/>
      <c r="CI469" s="45"/>
      <c r="CJ469" s="45"/>
      <c r="CK469" s="45"/>
      <c r="CL469" s="45"/>
      <c r="CM469" s="45"/>
      <c r="CN469" s="45"/>
      <c r="CO469" s="45"/>
      <c r="CP469" s="45"/>
      <c r="CQ469" s="45"/>
    </row>
    <row r="470" spans="84:95">
      <c r="CF470" s="45"/>
      <c r="CG470" s="45"/>
      <c r="CH470" s="45"/>
      <c r="CI470" s="45"/>
      <c r="CJ470" s="45"/>
      <c r="CK470" s="45"/>
      <c r="CL470" s="45"/>
      <c r="CM470" s="45"/>
      <c r="CN470" s="45"/>
      <c r="CO470" s="45"/>
      <c r="CP470" s="45"/>
      <c r="CQ470" s="45"/>
    </row>
    <row r="471" spans="84:95">
      <c r="CF471" s="45"/>
      <c r="CG471" s="45"/>
      <c r="CH471" s="45"/>
      <c r="CI471" s="45"/>
      <c r="CJ471" s="45"/>
      <c r="CK471" s="45"/>
      <c r="CL471" s="45"/>
      <c r="CM471" s="45"/>
      <c r="CN471" s="45"/>
      <c r="CO471" s="45"/>
      <c r="CP471" s="45"/>
      <c r="CQ471" s="45"/>
    </row>
    <row r="472" spans="84:95">
      <c r="CF472" s="45"/>
      <c r="CG472" s="45"/>
      <c r="CH472" s="45"/>
      <c r="CI472" s="45"/>
      <c r="CJ472" s="45"/>
      <c r="CK472" s="45"/>
      <c r="CL472" s="45"/>
      <c r="CM472" s="45"/>
      <c r="CN472" s="45"/>
      <c r="CO472" s="45"/>
      <c r="CP472" s="45"/>
      <c r="CQ472" s="45"/>
    </row>
    <row r="473" spans="84:95">
      <c r="CF473" s="45"/>
      <c r="CG473" s="45"/>
      <c r="CH473" s="45"/>
      <c r="CI473" s="45"/>
      <c r="CJ473" s="45"/>
      <c r="CK473" s="45"/>
      <c r="CL473" s="45"/>
      <c r="CM473" s="45"/>
      <c r="CN473" s="45"/>
      <c r="CO473" s="45"/>
      <c r="CP473" s="45"/>
      <c r="CQ473" s="45"/>
    </row>
    <row r="474" spans="84:95">
      <c r="CF474" s="45"/>
      <c r="CG474" s="45"/>
      <c r="CH474" s="45"/>
      <c r="CI474" s="45"/>
      <c r="CJ474" s="45"/>
      <c r="CK474" s="45"/>
      <c r="CL474" s="45"/>
      <c r="CM474" s="45"/>
      <c r="CN474" s="45"/>
      <c r="CO474" s="45"/>
      <c r="CP474" s="45"/>
      <c r="CQ474" s="45"/>
    </row>
    <row r="475" spans="84:95">
      <c r="CF475" s="45"/>
      <c r="CG475" s="45"/>
      <c r="CH475" s="45"/>
      <c r="CI475" s="45"/>
      <c r="CJ475" s="45"/>
      <c r="CK475" s="45"/>
      <c r="CL475" s="45"/>
      <c r="CM475" s="45"/>
      <c r="CN475" s="45"/>
      <c r="CO475" s="45"/>
      <c r="CP475" s="45"/>
      <c r="CQ475" s="45"/>
    </row>
    <row r="476" spans="84:95">
      <c r="CF476" s="45"/>
      <c r="CG476" s="45"/>
      <c r="CH476" s="45"/>
      <c r="CI476" s="45"/>
      <c r="CJ476" s="45"/>
      <c r="CK476" s="45"/>
      <c r="CL476" s="45"/>
      <c r="CM476" s="45"/>
      <c r="CN476" s="45"/>
      <c r="CO476" s="45"/>
      <c r="CP476" s="45"/>
      <c r="CQ476" s="45"/>
    </row>
    <row r="477" spans="84:95">
      <c r="CF477" s="45"/>
      <c r="CG477" s="45"/>
      <c r="CH477" s="45"/>
      <c r="CI477" s="45"/>
      <c r="CJ477" s="45"/>
      <c r="CK477" s="45"/>
      <c r="CL477" s="45"/>
      <c r="CM477" s="45"/>
      <c r="CN477" s="45"/>
      <c r="CO477" s="45"/>
      <c r="CP477" s="45"/>
      <c r="CQ477" s="45"/>
    </row>
    <row r="478" spans="84:95">
      <c r="CF478" s="45"/>
      <c r="CG478" s="45"/>
      <c r="CH478" s="45"/>
      <c r="CI478" s="45"/>
      <c r="CJ478" s="45"/>
      <c r="CK478" s="45"/>
      <c r="CL478" s="45"/>
      <c r="CM478" s="45"/>
      <c r="CN478" s="45"/>
      <c r="CO478" s="45"/>
      <c r="CP478" s="45"/>
      <c r="CQ478" s="45"/>
    </row>
    <row r="479" spans="84:95">
      <c r="CF479" s="45"/>
      <c r="CG479" s="45"/>
      <c r="CH479" s="45"/>
      <c r="CI479" s="45"/>
      <c r="CJ479" s="45"/>
      <c r="CK479" s="45"/>
      <c r="CL479" s="45"/>
      <c r="CM479" s="45"/>
      <c r="CN479" s="45"/>
      <c r="CO479" s="45"/>
      <c r="CP479" s="45"/>
      <c r="CQ479" s="45"/>
    </row>
    <row r="480" spans="84:95">
      <c r="CF480" s="45"/>
      <c r="CG480" s="45"/>
      <c r="CH480" s="45"/>
      <c r="CI480" s="45"/>
      <c r="CJ480" s="45"/>
      <c r="CK480" s="45"/>
      <c r="CL480" s="45"/>
      <c r="CM480" s="45"/>
      <c r="CN480" s="45"/>
      <c r="CO480" s="45"/>
      <c r="CP480" s="45"/>
      <c r="CQ480" s="45"/>
    </row>
    <row r="481" spans="84:95">
      <c r="CF481" s="45"/>
      <c r="CG481" s="45"/>
      <c r="CH481" s="45"/>
      <c r="CI481" s="45"/>
      <c r="CJ481" s="45"/>
      <c r="CK481" s="45"/>
      <c r="CL481" s="45"/>
      <c r="CM481" s="45"/>
      <c r="CN481" s="45"/>
      <c r="CO481" s="45"/>
      <c r="CP481" s="45"/>
      <c r="CQ481" s="45"/>
    </row>
    <row r="482" spans="84:95">
      <c r="CF482" s="45"/>
      <c r="CG482" s="45"/>
      <c r="CH482" s="45"/>
      <c r="CI482" s="45"/>
      <c r="CJ482" s="45"/>
      <c r="CK482" s="45"/>
      <c r="CL482" s="45"/>
      <c r="CM482" s="45"/>
      <c r="CN482" s="45"/>
      <c r="CO482" s="45"/>
      <c r="CP482" s="45"/>
      <c r="CQ482" s="45"/>
    </row>
    <row r="483" spans="84:95">
      <c r="CF483" s="45"/>
      <c r="CG483" s="45"/>
      <c r="CH483" s="45"/>
      <c r="CI483" s="45"/>
      <c r="CJ483" s="45"/>
      <c r="CK483" s="45"/>
      <c r="CL483" s="45"/>
      <c r="CM483" s="45"/>
      <c r="CN483" s="45"/>
      <c r="CO483" s="45"/>
      <c r="CP483" s="45"/>
      <c r="CQ483" s="45"/>
    </row>
    <row r="484" spans="84:95">
      <c r="CF484" s="45"/>
      <c r="CG484" s="45"/>
      <c r="CH484" s="45"/>
      <c r="CI484" s="45"/>
      <c r="CJ484" s="45"/>
      <c r="CK484" s="45"/>
      <c r="CL484" s="45"/>
      <c r="CM484" s="45"/>
      <c r="CN484" s="45"/>
      <c r="CO484" s="45"/>
      <c r="CP484" s="45"/>
      <c r="CQ484" s="45"/>
    </row>
    <row r="485" spans="84:95">
      <c r="CF485" s="45"/>
      <c r="CG485" s="45"/>
      <c r="CH485" s="45"/>
      <c r="CI485" s="45"/>
      <c r="CJ485" s="45"/>
      <c r="CK485" s="45"/>
      <c r="CL485" s="45"/>
      <c r="CM485" s="45"/>
      <c r="CN485" s="45"/>
      <c r="CO485" s="45"/>
      <c r="CP485" s="45"/>
      <c r="CQ485" s="45"/>
    </row>
    <row r="486" spans="84:95">
      <c r="CF486" s="45"/>
      <c r="CG486" s="45"/>
      <c r="CH486" s="45"/>
      <c r="CI486" s="45"/>
      <c r="CJ486" s="45"/>
      <c r="CK486" s="45"/>
      <c r="CL486" s="45"/>
      <c r="CM486" s="45"/>
      <c r="CN486" s="45"/>
      <c r="CO486" s="45"/>
      <c r="CP486" s="45"/>
      <c r="CQ486" s="45"/>
    </row>
    <row r="487" spans="84:95">
      <c r="CF487" s="45"/>
      <c r="CG487" s="45"/>
      <c r="CH487" s="45"/>
      <c r="CI487" s="45"/>
      <c r="CJ487" s="45"/>
      <c r="CK487" s="45"/>
      <c r="CL487" s="45"/>
      <c r="CM487" s="45"/>
      <c r="CN487" s="45"/>
      <c r="CO487" s="45"/>
      <c r="CP487" s="45"/>
      <c r="CQ487" s="45"/>
    </row>
    <row r="488" spans="84:95">
      <c r="CF488" s="45"/>
      <c r="CG488" s="45"/>
      <c r="CH488" s="45"/>
      <c r="CI488" s="45"/>
      <c r="CJ488" s="45"/>
      <c r="CK488" s="45"/>
      <c r="CL488" s="45"/>
      <c r="CM488" s="45"/>
      <c r="CN488" s="45"/>
      <c r="CO488" s="45"/>
      <c r="CP488" s="45"/>
      <c r="CQ488" s="45"/>
    </row>
    <row r="489" spans="84:95">
      <c r="CF489" s="45"/>
      <c r="CG489" s="45"/>
      <c r="CH489" s="45"/>
      <c r="CI489" s="45"/>
      <c r="CJ489" s="45"/>
      <c r="CK489" s="45"/>
      <c r="CL489" s="45"/>
      <c r="CM489" s="45"/>
      <c r="CN489" s="45"/>
      <c r="CO489" s="45"/>
      <c r="CP489" s="45"/>
      <c r="CQ489" s="45"/>
    </row>
    <row r="490" spans="84:95">
      <c r="CF490" s="45"/>
      <c r="CG490" s="45"/>
      <c r="CH490" s="45"/>
      <c r="CI490" s="45"/>
      <c r="CJ490" s="45"/>
      <c r="CK490" s="45"/>
      <c r="CL490" s="45"/>
      <c r="CM490" s="45"/>
      <c r="CN490" s="45"/>
      <c r="CO490" s="45"/>
      <c r="CP490" s="45"/>
      <c r="CQ490" s="45"/>
    </row>
    <row r="491" spans="84:95">
      <c r="CF491" s="45"/>
      <c r="CG491" s="45"/>
      <c r="CH491" s="45"/>
      <c r="CI491" s="45"/>
      <c r="CJ491" s="45"/>
      <c r="CK491" s="45"/>
      <c r="CL491" s="45"/>
      <c r="CM491" s="45"/>
      <c r="CN491" s="45"/>
      <c r="CO491" s="45"/>
      <c r="CP491" s="45"/>
      <c r="CQ491" s="45"/>
    </row>
    <row r="492" spans="84:95">
      <c r="CF492" s="45"/>
      <c r="CG492" s="45"/>
      <c r="CH492" s="45"/>
      <c r="CI492" s="45"/>
      <c r="CJ492" s="45"/>
      <c r="CK492" s="45"/>
      <c r="CL492" s="45"/>
      <c r="CM492" s="45"/>
      <c r="CN492" s="45"/>
      <c r="CO492" s="45"/>
      <c r="CP492" s="45"/>
      <c r="CQ492" s="45"/>
    </row>
    <row r="493" spans="84:95">
      <c r="CF493" s="45"/>
      <c r="CG493" s="45"/>
      <c r="CH493" s="45"/>
      <c r="CI493" s="45"/>
      <c r="CJ493" s="45"/>
      <c r="CK493" s="45"/>
      <c r="CL493" s="45"/>
      <c r="CM493" s="45"/>
      <c r="CN493" s="45"/>
      <c r="CO493" s="45"/>
      <c r="CP493" s="45"/>
      <c r="CQ493" s="45"/>
    </row>
    <row r="494" spans="84:95">
      <c r="CF494" s="45"/>
      <c r="CG494" s="45"/>
      <c r="CH494" s="45"/>
      <c r="CI494" s="45"/>
      <c r="CJ494" s="45"/>
      <c r="CK494" s="45"/>
      <c r="CL494" s="45"/>
      <c r="CM494" s="45"/>
      <c r="CN494" s="45"/>
      <c r="CO494" s="45"/>
      <c r="CP494" s="45"/>
      <c r="CQ494" s="45"/>
    </row>
    <row r="495" spans="84:95">
      <c r="CF495" s="45"/>
      <c r="CG495" s="45"/>
      <c r="CH495" s="45"/>
      <c r="CI495" s="45"/>
      <c r="CJ495" s="45"/>
      <c r="CK495" s="45"/>
      <c r="CL495" s="45"/>
      <c r="CM495" s="45"/>
      <c r="CN495" s="45"/>
      <c r="CO495" s="45"/>
      <c r="CP495" s="45"/>
      <c r="CQ495" s="45"/>
    </row>
    <row r="496" spans="84:95">
      <c r="CF496" s="45"/>
      <c r="CG496" s="45"/>
      <c r="CH496" s="45"/>
      <c r="CI496" s="45"/>
      <c r="CJ496" s="45"/>
      <c r="CK496" s="45"/>
      <c r="CL496" s="45"/>
      <c r="CM496" s="45"/>
      <c r="CN496" s="45"/>
      <c r="CO496" s="45"/>
      <c r="CP496" s="45"/>
      <c r="CQ496" s="45"/>
    </row>
    <row r="497" spans="84:95">
      <c r="CF497" s="45"/>
      <c r="CG497" s="45"/>
      <c r="CH497" s="45"/>
      <c r="CI497" s="45"/>
      <c r="CJ497" s="45"/>
      <c r="CK497" s="45"/>
      <c r="CL497" s="45"/>
      <c r="CM497" s="45"/>
      <c r="CN497" s="45"/>
      <c r="CO497" s="45"/>
      <c r="CP497" s="45"/>
      <c r="CQ497" s="45"/>
    </row>
    <row r="498" spans="84:95">
      <c r="CF498" s="45"/>
      <c r="CG498" s="45"/>
      <c r="CH498" s="45"/>
      <c r="CI498" s="45"/>
      <c r="CJ498" s="45"/>
      <c r="CK498" s="45"/>
      <c r="CL498" s="45"/>
      <c r="CM498" s="45"/>
      <c r="CN498" s="45"/>
      <c r="CO498" s="45"/>
      <c r="CP498" s="45"/>
      <c r="CQ498" s="45"/>
    </row>
    <row r="499" spans="84:95">
      <c r="CF499" s="45"/>
      <c r="CG499" s="45"/>
      <c r="CH499" s="45"/>
      <c r="CI499" s="45"/>
      <c r="CJ499" s="45"/>
      <c r="CK499" s="45"/>
      <c r="CL499" s="45"/>
      <c r="CM499" s="45"/>
      <c r="CN499" s="45"/>
      <c r="CO499" s="45"/>
      <c r="CP499" s="45"/>
      <c r="CQ499" s="45"/>
    </row>
    <row r="500" spans="84:95">
      <c r="CF500" s="45"/>
      <c r="CG500" s="45"/>
      <c r="CH500" s="45"/>
      <c r="CI500" s="45"/>
      <c r="CJ500" s="45"/>
      <c r="CK500" s="45"/>
      <c r="CL500" s="45"/>
      <c r="CM500" s="45"/>
      <c r="CN500" s="45"/>
      <c r="CO500" s="45"/>
      <c r="CP500" s="45"/>
      <c r="CQ500" s="45"/>
    </row>
    <row r="501" spans="84:95">
      <c r="CF501" s="45"/>
      <c r="CG501" s="45"/>
      <c r="CH501" s="45"/>
      <c r="CI501" s="45"/>
      <c r="CJ501" s="45"/>
      <c r="CK501" s="45"/>
      <c r="CL501" s="45"/>
      <c r="CM501" s="45"/>
      <c r="CN501" s="45"/>
      <c r="CO501" s="45"/>
      <c r="CP501" s="45"/>
      <c r="CQ501" s="45"/>
    </row>
    <row r="502" spans="84:95">
      <c r="CF502" s="45"/>
      <c r="CG502" s="45"/>
      <c r="CH502" s="45"/>
      <c r="CI502" s="45"/>
      <c r="CJ502" s="45"/>
      <c r="CK502" s="45"/>
      <c r="CL502" s="45"/>
      <c r="CM502" s="45"/>
      <c r="CN502" s="45"/>
      <c r="CO502" s="45"/>
      <c r="CP502" s="45"/>
      <c r="CQ502" s="45"/>
    </row>
    <row r="503" spans="84:95">
      <c r="CF503" s="45"/>
      <c r="CG503" s="45"/>
      <c r="CH503" s="45"/>
      <c r="CI503" s="45"/>
      <c r="CJ503" s="45"/>
      <c r="CK503" s="45"/>
      <c r="CL503" s="45"/>
      <c r="CM503" s="45"/>
      <c r="CN503" s="45"/>
      <c r="CO503" s="45"/>
      <c r="CP503" s="45"/>
      <c r="CQ503" s="45"/>
    </row>
    <row r="504" spans="84:95">
      <c r="CF504" s="45"/>
      <c r="CG504" s="45"/>
      <c r="CH504" s="45"/>
      <c r="CI504" s="45"/>
      <c r="CJ504" s="45"/>
      <c r="CK504" s="45"/>
      <c r="CL504" s="45"/>
      <c r="CM504" s="45"/>
      <c r="CN504" s="45"/>
      <c r="CO504" s="45"/>
      <c r="CP504" s="45"/>
      <c r="CQ504" s="45"/>
    </row>
    <row r="505" spans="84:95">
      <c r="CF505" s="45"/>
      <c r="CG505" s="45"/>
      <c r="CH505" s="45"/>
      <c r="CI505" s="45"/>
      <c r="CJ505" s="45"/>
      <c r="CK505" s="45"/>
      <c r="CL505" s="45"/>
      <c r="CM505" s="45"/>
      <c r="CN505" s="45"/>
      <c r="CO505" s="45"/>
      <c r="CP505" s="45"/>
      <c r="CQ505" s="45"/>
    </row>
    <row r="506" spans="84:95">
      <c r="CF506" s="45"/>
      <c r="CG506" s="45"/>
      <c r="CH506" s="45"/>
      <c r="CI506" s="45"/>
      <c r="CJ506" s="45"/>
      <c r="CK506" s="45"/>
      <c r="CL506" s="45"/>
      <c r="CM506" s="45"/>
      <c r="CN506" s="45"/>
      <c r="CO506" s="45"/>
      <c r="CP506" s="45"/>
      <c r="CQ506" s="45"/>
    </row>
    <row r="507" spans="84:95">
      <c r="CF507" s="45"/>
      <c r="CG507" s="45"/>
      <c r="CH507" s="45"/>
      <c r="CI507" s="45"/>
      <c r="CJ507" s="45"/>
      <c r="CK507" s="45"/>
      <c r="CL507" s="45"/>
      <c r="CM507" s="45"/>
      <c r="CN507" s="45"/>
      <c r="CO507" s="45"/>
      <c r="CP507" s="45"/>
      <c r="CQ507" s="45"/>
    </row>
    <row r="508" spans="84:95">
      <c r="CF508" s="45"/>
      <c r="CG508" s="45"/>
      <c r="CH508" s="45"/>
      <c r="CI508" s="45"/>
      <c r="CJ508" s="45"/>
      <c r="CK508" s="45"/>
      <c r="CL508" s="45"/>
      <c r="CM508" s="45"/>
      <c r="CN508" s="45"/>
      <c r="CO508" s="45"/>
      <c r="CP508" s="45"/>
      <c r="CQ508" s="45"/>
    </row>
    <row r="509" spans="84:95">
      <c r="CF509" s="45"/>
      <c r="CG509" s="45"/>
      <c r="CH509" s="45"/>
      <c r="CI509" s="45"/>
      <c r="CJ509" s="45"/>
      <c r="CK509" s="45"/>
      <c r="CL509" s="45"/>
      <c r="CM509" s="45"/>
      <c r="CN509" s="45"/>
      <c r="CO509" s="45"/>
      <c r="CP509" s="45"/>
      <c r="CQ509" s="45"/>
    </row>
    <row r="510" spans="84:95">
      <c r="CF510" s="45"/>
      <c r="CG510" s="45"/>
      <c r="CH510" s="45"/>
      <c r="CI510" s="45"/>
      <c r="CJ510" s="45"/>
      <c r="CK510" s="45"/>
      <c r="CL510" s="45"/>
      <c r="CM510" s="45"/>
      <c r="CN510" s="45"/>
      <c r="CO510" s="45"/>
      <c r="CP510" s="45"/>
      <c r="CQ510" s="45"/>
    </row>
    <row r="511" spans="84:95">
      <c r="CF511" s="45"/>
      <c r="CG511" s="45"/>
      <c r="CH511" s="45"/>
      <c r="CI511" s="45"/>
      <c r="CJ511" s="45"/>
      <c r="CK511" s="45"/>
      <c r="CL511" s="45"/>
      <c r="CM511" s="45"/>
      <c r="CN511" s="45"/>
      <c r="CO511" s="45"/>
      <c r="CP511" s="45"/>
      <c r="CQ511" s="45"/>
    </row>
    <row r="512" spans="84:95">
      <c r="CF512" s="45"/>
      <c r="CG512" s="45"/>
      <c r="CH512" s="45"/>
      <c r="CI512" s="45"/>
      <c r="CJ512" s="45"/>
      <c r="CK512" s="45"/>
      <c r="CL512" s="45"/>
      <c r="CM512" s="45"/>
      <c r="CN512" s="45"/>
      <c r="CO512" s="45"/>
      <c r="CP512" s="45"/>
      <c r="CQ512" s="45"/>
    </row>
    <row r="513" spans="84:95">
      <c r="CF513" s="45"/>
      <c r="CG513" s="45"/>
      <c r="CH513" s="45"/>
      <c r="CI513" s="45"/>
      <c r="CJ513" s="45"/>
      <c r="CK513" s="45"/>
      <c r="CL513" s="45"/>
      <c r="CM513" s="45"/>
      <c r="CN513" s="45"/>
      <c r="CO513" s="45"/>
      <c r="CP513" s="45"/>
      <c r="CQ513" s="45"/>
    </row>
    <row r="514" spans="84:95">
      <c r="CF514" s="45"/>
      <c r="CG514" s="45"/>
      <c r="CH514" s="45"/>
      <c r="CI514" s="45"/>
      <c r="CJ514" s="45"/>
      <c r="CK514" s="45"/>
      <c r="CL514" s="45"/>
      <c r="CM514" s="45"/>
      <c r="CN514" s="45"/>
      <c r="CO514" s="45"/>
      <c r="CP514" s="45"/>
      <c r="CQ514" s="45"/>
    </row>
    <row r="515" spans="84:95">
      <c r="CF515" s="45"/>
      <c r="CG515" s="45"/>
      <c r="CH515" s="45"/>
      <c r="CI515" s="45"/>
      <c r="CJ515" s="45"/>
      <c r="CK515" s="45"/>
      <c r="CL515" s="45"/>
      <c r="CM515" s="45"/>
      <c r="CN515" s="45"/>
      <c r="CO515" s="45"/>
      <c r="CP515" s="45"/>
      <c r="CQ515" s="45"/>
    </row>
    <row r="516" spans="84:95">
      <c r="CF516" s="45"/>
      <c r="CG516" s="45"/>
      <c r="CH516" s="45"/>
      <c r="CI516" s="45"/>
      <c r="CJ516" s="45"/>
      <c r="CK516" s="45"/>
      <c r="CL516" s="45"/>
      <c r="CM516" s="45"/>
      <c r="CN516" s="45"/>
      <c r="CO516" s="45"/>
      <c r="CP516" s="45"/>
      <c r="CQ516" s="45"/>
    </row>
    <row r="517" spans="84:95">
      <c r="CF517" s="45"/>
      <c r="CG517" s="45"/>
      <c r="CH517" s="45"/>
      <c r="CI517" s="45"/>
      <c r="CJ517" s="45"/>
      <c r="CK517" s="45"/>
      <c r="CL517" s="45"/>
      <c r="CM517" s="45"/>
      <c r="CN517" s="45"/>
      <c r="CO517" s="45"/>
      <c r="CP517" s="45"/>
      <c r="CQ517" s="45"/>
    </row>
    <row r="518" spans="84:95">
      <c r="CF518" s="45"/>
      <c r="CG518" s="45"/>
      <c r="CH518" s="45"/>
      <c r="CI518" s="45"/>
      <c r="CJ518" s="45"/>
      <c r="CK518" s="45"/>
      <c r="CL518" s="45"/>
      <c r="CM518" s="45"/>
      <c r="CN518" s="45"/>
      <c r="CO518" s="45"/>
      <c r="CP518" s="45"/>
      <c r="CQ518" s="45"/>
    </row>
    <row r="519" spans="84:95">
      <c r="CF519" s="45"/>
      <c r="CG519" s="45"/>
      <c r="CH519" s="45"/>
      <c r="CI519" s="45"/>
      <c r="CJ519" s="45"/>
      <c r="CK519" s="45"/>
      <c r="CL519" s="45"/>
      <c r="CM519" s="45"/>
      <c r="CN519" s="45"/>
      <c r="CO519" s="45"/>
      <c r="CP519" s="45"/>
      <c r="CQ519" s="45"/>
    </row>
    <row r="520" spans="84:95">
      <c r="CF520" s="45"/>
      <c r="CG520" s="45"/>
      <c r="CH520" s="45"/>
      <c r="CI520" s="45"/>
      <c r="CJ520" s="45"/>
      <c r="CK520" s="45"/>
      <c r="CL520" s="45"/>
      <c r="CM520" s="45"/>
      <c r="CN520" s="45"/>
      <c r="CO520" s="45"/>
      <c r="CP520" s="45"/>
      <c r="CQ520" s="45"/>
    </row>
    <row r="521" spans="84:95">
      <c r="CF521" s="45"/>
      <c r="CG521" s="45"/>
      <c r="CH521" s="45"/>
      <c r="CI521" s="45"/>
      <c r="CJ521" s="45"/>
      <c r="CK521" s="45"/>
      <c r="CL521" s="45"/>
      <c r="CM521" s="45"/>
      <c r="CN521" s="45"/>
      <c r="CO521" s="45"/>
      <c r="CP521" s="45"/>
      <c r="CQ521" s="45"/>
    </row>
    <row r="522" spans="84:95">
      <c r="CF522" s="45"/>
      <c r="CG522" s="45"/>
      <c r="CH522" s="45"/>
      <c r="CI522" s="45"/>
      <c r="CJ522" s="45"/>
      <c r="CK522" s="45"/>
      <c r="CL522" s="45"/>
      <c r="CM522" s="45"/>
      <c r="CN522" s="45"/>
      <c r="CO522" s="45"/>
      <c r="CP522" s="45"/>
      <c r="CQ522" s="45"/>
    </row>
    <row r="523" spans="84:95">
      <c r="CF523" s="45"/>
      <c r="CG523" s="45"/>
      <c r="CH523" s="45"/>
      <c r="CI523" s="45"/>
      <c r="CJ523" s="45"/>
      <c r="CK523" s="45"/>
      <c r="CL523" s="45"/>
      <c r="CM523" s="45"/>
      <c r="CN523" s="45"/>
      <c r="CO523" s="45"/>
      <c r="CP523" s="45"/>
      <c r="CQ523" s="45"/>
    </row>
    <row r="524" spans="84:95">
      <c r="CF524" s="45"/>
      <c r="CG524" s="45"/>
      <c r="CH524" s="45"/>
      <c r="CI524" s="45"/>
      <c r="CJ524" s="45"/>
      <c r="CK524" s="45"/>
      <c r="CL524" s="45"/>
      <c r="CM524" s="45"/>
      <c r="CN524" s="45"/>
      <c r="CO524" s="45"/>
      <c r="CP524" s="45"/>
      <c r="CQ524" s="45"/>
    </row>
    <row r="525" spans="84:95">
      <c r="CF525" s="45"/>
      <c r="CG525" s="45"/>
      <c r="CH525" s="45"/>
      <c r="CI525" s="45"/>
      <c r="CJ525" s="45"/>
      <c r="CK525" s="45"/>
      <c r="CL525" s="45"/>
      <c r="CM525" s="45"/>
      <c r="CN525" s="45"/>
      <c r="CO525" s="45"/>
      <c r="CP525" s="45"/>
      <c r="CQ525" s="45"/>
    </row>
    <row r="526" spans="84:95">
      <c r="CF526" s="45"/>
      <c r="CG526" s="45"/>
      <c r="CH526" s="45"/>
      <c r="CI526" s="45"/>
      <c r="CJ526" s="45"/>
      <c r="CK526" s="45"/>
      <c r="CL526" s="45"/>
      <c r="CM526" s="45"/>
      <c r="CN526" s="45"/>
      <c r="CO526" s="45"/>
      <c r="CP526" s="45"/>
      <c r="CQ526" s="45"/>
    </row>
    <row r="527" spans="84:95">
      <c r="CF527" s="45"/>
      <c r="CG527" s="45"/>
      <c r="CH527" s="45"/>
      <c r="CI527" s="45"/>
      <c r="CJ527" s="45"/>
      <c r="CK527" s="45"/>
      <c r="CL527" s="45"/>
      <c r="CM527" s="45"/>
      <c r="CN527" s="45"/>
      <c r="CO527" s="45"/>
      <c r="CP527" s="45"/>
      <c r="CQ527" s="45"/>
    </row>
    <row r="528" spans="84:95">
      <c r="CF528" s="45"/>
      <c r="CG528" s="45"/>
      <c r="CH528" s="45"/>
      <c r="CI528" s="45"/>
      <c r="CJ528" s="45"/>
      <c r="CK528" s="45"/>
      <c r="CL528" s="45"/>
      <c r="CM528" s="45"/>
      <c r="CN528" s="45"/>
      <c r="CO528" s="45"/>
      <c r="CP528" s="45"/>
      <c r="CQ528" s="45"/>
    </row>
    <row r="529" spans="84:95">
      <c r="CF529" s="45"/>
      <c r="CG529" s="45"/>
      <c r="CH529" s="45"/>
      <c r="CI529" s="45"/>
      <c r="CJ529" s="45"/>
      <c r="CK529" s="45"/>
      <c r="CL529" s="45"/>
      <c r="CM529" s="45"/>
      <c r="CN529" s="45"/>
      <c r="CO529" s="45"/>
      <c r="CP529" s="45"/>
      <c r="CQ529" s="45"/>
    </row>
    <row r="530" spans="84:95">
      <c r="CF530" s="45"/>
      <c r="CG530" s="45"/>
      <c r="CH530" s="45"/>
      <c r="CI530" s="45"/>
      <c r="CJ530" s="45"/>
      <c r="CK530" s="45"/>
      <c r="CL530" s="45"/>
      <c r="CM530" s="45"/>
      <c r="CN530" s="45"/>
      <c r="CO530" s="45"/>
      <c r="CP530" s="45"/>
      <c r="CQ530" s="45"/>
    </row>
    <row r="531" spans="84:95">
      <c r="CF531" s="45"/>
      <c r="CG531" s="45"/>
      <c r="CH531" s="45"/>
      <c r="CI531" s="45"/>
      <c r="CJ531" s="45"/>
      <c r="CK531" s="45"/>
      <c r="CL531" s="45"/>
      <c r="CM531" s="45"/>
      <c r="CN531" s="45"/>
      <c r="CO531" s="45"/>
      <c r="CP531" s="45"/>
      <c r="CQ531" s="45"/>
    </row>
    <row r="532" spans="84:95">
      <c r="CF532" s="45"/>
      <c r="CG532" s="45"/>
      <c r="CH532" s="45"/>
      <c r="CI532" s="45"/>
      <c r="CJ532" s="45"/>
      <c r="CK532" s="45"/>
      <c r="CL532" s="45"/>
      <c r="CM532" s="45"/>
      <c r="CN532" s="45"/>
      <c r="CO532" s="45"/>
      <c r="CP532" s="45"/>
      <c r="CQ532" s="45"/>
    </row>
    <row r="533" spans="84:95">
      <c r="CF533" s="45"/>
      <c r="CG533" s="45"/>
      <c r="CH533" s="45"/>
      <c r="CI533" s="45"/>
      <c r="CJ533" s="45"/>
      <c r="CK533" s="45"/>
      <c r="CL533" s="45"/>
      <c r="CM533" s="45"/>
      <c r="CN533" s="45"/>
      <c r="CO533" s="45"/>
      <c r="CP533" s="45"/>
      <c r="CQ533" s="45"/>
    </row>
    <row r="534" spans="84:95">
      <c r="CF534" s="45"/>
      <c r="CG534" s="45"/>
      <c r="CH534" s="45"/>
      <c r="CI534" s="45"/>
      <c r="CJ534" s="45"/>
      <c r="CK534" s="45"/>
      <c r="CL534" s="45"/>
      <c r="CM534" s="45"/>
      <c r="CN534" s="45"/>
      <c r="CO534" s="45"/>
      <c r="CP534" s="45"/>
      <c r="CQ534" s="45"/>
    </row>
    <row r="535" spans="84:95">
      <c r="CF535" s="45"/>
      <c r="CG535" s="45"/>
      <c r="CH535" s="45"/>
      <c r="CI535" s="45"/>
      <c r="CJ535" s="45"/>
      <c r="CK535" s="45"/>
      <c r="CL535" s="45"/>
      <c r="CM535" s="45"/>
      <c r="CN535" s="45"/>
      <c r="CO535" s="45"/>
      <c r="CP535" s="45"/>
      <c r="CQ535" s="45"/>
    </row>
    <row r="536" spans="84:95">
      <c r="CF536" s="45"/>
      <c r="CG536" s="45"/>
      <c r="CH536" s="45"/>
      <c r="CI536" s="45"/>
      <c r="CJ536" s="45"/>
      <c r="CK536" s="45"/>
      <c r="CL536" s="45"/>
      <c r="CM536" s="45"/>
      <c r="CN536" s="45"/>
      <c r="CO536" s="45"/>
      <c r="CP536" s="45"/>
      <c r="CQ536" s="45"/>
    </row>
    <row r="537" spans="84:95">
      <c r="CF537" s="45"/>
      <c r="CG537" s="45"/>
      <c r="CH537" s="45"/>
      <c r="CI537" s="45"/>
      <c r="CJ537" s="45"/>
      <c r="CK537" s="45"/>
      <c r="CL537" s="45"/>
      <c r="CM537" s="45"/>
      <c r="CN537" s="45"/>
      <c r="CO537" s="45"/>
      <c r="CP537" s="45"/>
      <c r="CQ537" s="45"/>
    </row>
    <row r="538" spans="84:95">
      <c r="CF538" s="45"/>
      <c r="CG538" s="45"/>
      <c r="CH538" s="45"/>
      <c r="CI538" s="45"/>
      <c r="CJ538" s="45"/>
      <c r="CK538" s="45"/>
      <c r="CL538" s="45"/>
      <c r="CM538" s="45"/>
      <c r="CN538" s="45"/>
      <c r="CO538" s="45"/>
      <c r="CP538" s="45"/>
      <c r="CQ538" s="45"/>
    </row>
    <row r="539" spans="84:95">
      <c r="CF539" s="45"/>
      <c r="CG539" s="45"/>
      <c r="CH539" s="45"/>
      <c r="CI539" s="45"/>
      <c r="CJ539" s="45"/>
      <c r="CK539" s="45"/>
      <c r="CL539" s="45"/>
      <c r="CM539" s="45"/>
      <c r="CN539" s="45"/>
      <c r="CO539" s="45"/>
      <c r="CP539" s="45"/>
      <c r="CQ539" s="45"/>
    </row>
    <row r="540" spans="84:95">
      <c r="CF540" s="45"/>
      <c r="CG540" s="45"/>
      <c r="CH540" s="45"/>
      <c r="CI540" s="45"/>
      <c r="CJ540" s="45"/>
      <c r="CK540" s="45"/>
      <c r="CL540" s="45"/>
      <c r="CM540" s="45"/>
      <c r="CN540" s="45"/>
      <c r="CO540" s="45"/>
      <c r="CP540" s="45"/>
      <c r="CQ540" s="45"/>
    </row>
    <row r="541" spans="84:95">
      <c r="CF541" s="45"/>
      <c r="CG541" s="45"/>
      <c r="CH541" s="45"/>
      <c r="CI541" s="45"/>
      <c r="CJ541" s="45"/>
      <c r="CK541" s="45"/>
      <c r="CL541" s="45"/>
      <c r="CM541" s="45"/>
      <c r="CN541" s="45"/>
      <c r="CO541" s="45"/>
      <c r="CP541" s="45"/>
      <c r="CQ541" s="45"/>
    </row>
    <row r="542" spans="84:95">
      <c r="CF542" s="45"/>
      <c r="CG542" s="45"/>
      <c r="CH542" s="45"/>
      <c r="CI542" s="45"/>
      <c r="CJ542" s="45"/>
      <c r="CK542" s="45"/>
      <c r="CL542" s="45"/>
      <c r="CM542" s="45"/>
      <c r="CN542" s="45"/>
      <c r="CO542" s="45"/>
      <c r="CP542" s="45"/>
      <c r="CQ542" s="45"/>
    </row>
    <row r="543" spans="84:95">
      <c r="CF543" s="45"/>
      <c r="CG543" s="45"/>
      <c r="CH543" s="45"/>
      <c r="CI543" s="45"/>
      <c r="CJ543" s="45"/>
      <c r="CK543" s="45"/>
      <c r="CL543" s="45"/>
      <c r="CM543" s="45"/>
      <c r="CN543" s="45"/>
      <c r="CO543" s="45"/>
      <c r="CP543" s="45"/>
      <c r="CQ543" s="45"/>
    </row>
    <row r="544" spans="84:95">
      <c r="CF544" s="45"/>
      <c r="CG544" s="45"/>
      <c r="CH544" s="45"/>
      <c r="CI544" s="45"/>
      <c r="CJ544" s="45"/>
      <c r="CK544" s="45"/>
      <c r="CL544" s="45"/>
      <c r="CM544" s="45"/>
      <c r="CN544" s="45"/>
      <c r="CO544" s="45"/>
      <c r="CP544" s="45"/>
      <c r="CQ544" s="45"/>
    </row>
    <row r="545" spans="84:95">
      <c r="CF545" s="45"/>
      <c r="CG545" s="45"/>
      <c r="CH545" s="45"/>
      <c r="CI545" s="45"/>
      <c r="CJ545" s="45"/>
      <c r="CK545" s="45"/>
      <c r="CL545" s="45"/>
      <c r="CM545" s="45"/>
      <c r="CN545" s="45"/>
      <c r="CO545" s="45"/>
      <c r="CP545" s="45"/>
      <c r="CQ545" s="45"/>
    </row>
    <row r="546" spans="84:95">
      <c r="CF546" s="45"/>
      <c r="CG546" s="45"/>
      <c r="CH546" s="45"/>
      <c r="CI546" s="45"/>
      <c r="CJ546" s="45"/>
      <c r="CK546" s="45"/>
      <c r="CL546" s="45"/>
      <c r="CM546" s="45"/>
      <c r="CN546" s="45"/>
      <c r="CO546" s="45"/>
      <c r="CP546" s="45"/>
      <c r="CQ546" s="45"/>
    </row>
    <row r="547" spans="84:95">
      <c r="CF547" s="45"/>
      <c r="CG547" s="45"/>
      <c r="CH547" s="45"/>
      <c r="CI547" s="45"/>
      <c r="CJ547" s="45"/>
      <c r="CK547" s="45"/>
      <c r="CL547" s="45"/>
      <c r="CM547" s="45"/>
      <c r="CN547" s="45"/>
      <c r="CO547" s="45"/>
      <c r="CP547" s="45"/>
      <c r="CQ547" s="45"/>
    </row>
    <row r="548" spans="84:95">
      <c r="CF548" s="45"/>
      <c r="CG548" s="45"/>
      <c r="CH548" s="45"/>
      <c r="CI548" s="45"/>
      <c r="CJ548" s="45"/>
      <c r="CK548" s="45"/>
      <c r="CL548" s="45"/>
      <c r="CM548" s="45"/>
      <c r="CN548" s="45"/>
      <c r="CO548" s="45"/>
      <c r="CP548" s="45"/>
      <c r="CQ548" s="45"/>
    </row>
    <row r="549" spans="84:95">
      <c r="CF549" s="45"/>
      <c r="CG549" s="45"/>
      <c r="CH549" s="45"/>
      <c r="CI549" s="45"/>
      <c r="CJ549" s="45"/>
      <c r="CK549" s="45"/>
      <c r="CL549" s="45"/>
      <c r="CM549" s="45"/>
      <c r="CN549" s="45"/>
      <c r="CO549" s="45"/>
      <c r="CP549" s="45"/>
      <c r="CQ549" s="45"/>
    </row>
    <row r="550" spans="84:95">
      <c r="CF550" s="45"/>
      <c r="CG550" s="45"/>
      <c r="CH550" s="45"/>
      <c r="CI550" s="45"/>
      <c r="CJ550" s="45"/>
      <c r="CK550" s="45"/>
      <c r="CL550" s="45"/>
      <c r="CM550" s="45"/>
      <c r="CN550" s="45"/>
      <c r="CO550" s="45"/>
      <c r="CP550" s="45"/>
      <c r="CQ550" s="45"/>
    </row>
    <row r="551" spans="84:95">
      <c r="CF551" s="45"/>
      <c r="CG551" s="45"/>
      <c r="CH551" s="45"/>
      <c r="CI551" s="45"/>
      <c r="CJ551" s="45"/>
      <c r="CK551" s="45"/>
      <c r="CL551" s="45"/>
      <c r="CM551" s="45"/>
      <c r="CN551" s="45"/>
      <c r="CO551" s="45"/>
      <c r="CP551" s="45"/>
      <c r="CQ551" s="45"/>
    </row>
    <row r="552" spans="84:95">
      <c r="CF552" s="45"/>
      <c r="CG552" s="45"/>
      <c r="CH552" s="45"/>
      <c r="CI552" s="45"/>
      <c r="CJ552" s="45"/>
      <c r="CK552" s="45"/>
      <c r="CL552" s="45"/>
      <c r="CM552" s="45"/>
      <c r="CN552" s="45"/>
      <c r="CO552" s="45"/>
      <c r="CP552" s="45"/>
      <c r="CQ552" s="45"/>
    </row>
    <row r="553" spans="84:95">
      <c r="CF553" s="45"/>
      <c r="CG553" s="45"/>
      <c r="CH553" s="45"/>
      <c r="CI553" s="45"/>
      <c r="CJ553" s="45"/>
      <c r="CK553" s="45"/>
      <c r="CL553" s="45"/>
      <c r="CM553" s="45"/>
      <c r="CN553" s="45"/>
      <c r="CO553" s="45"/>
      <c r="CP553" s="45"/>
      <c r="CQ553" s="45"/>
    </row>
    <row r="554" spans="84:95">
      <c r="CF554" s="45"/>
      <c r="CG554" s="45"/>
      <c r="CH554" s="45"/>
      <c r="CI554" s="45"/>
      <c r="CJ554" s="45"/>
      <c r="CK554" s="45"/>
      <c r="CL554" s="45"/>
      <c r="CM554" s="45"/>
      <c r="CN554" s="45"/>
      <c r="CO554" s="45"/>
      <c r="CP554" s="45"/>
      <c r="CQ554" s="45"/>
    </row>
    <row r="555" spans="84:95">
      <c r="CF555" s="45"/>
      <c r="CG555" s="45"/>
      <c r="CH555" s="45"/>
      <c r="CI555" s="45"/>
      <c r="CJ555" s="45"/>
      <c r="CK555" s="45"/>
      <c r="CL555" s="45"/>
      <c r="CM555" s="45"/>
      <c r="CN555" s="45"/>
      <c r="CO555" s="45"/>
      <c r="CP555" s="45"/>
      <c r="CQ555" s="45"/>
    </row>
    <row r="556" spans="84:95">
      <c r="CF556" s="45"/>
      <c r="CG556" s="45"/>
      <c r="CH556" s="45"/>
      <c r="CI556" s="45"/>
      <c r="CJ556" s="45"/>
      <c r="CK556" s="45"/>
      <c r="CL556" s="45"/>
      <c r="CM556" s="45"/>
      <c r="CN556" s="45"/>
      <c r="CO556" s="45"/>
      <c r="CP556" s="45"/>
      <c r="CQ556" s="45"/>
    </row>
    <row r="557" spans="84:95">
      <c r="CF557" s="45"/>
      <c r="CG557" s="45"/>
      <c r="CH557" s="45"/>
      <c r="CI557" s="45"/>
      <c r="CJ557" s="45"/>
      <c r="CK557" s="45"/>
      <c r="CL557" s="45"/>
      <c r="CM557" s="45"/>
      <c r="CN557" s="45"/>
      <c r="CO557" s="45"/>
      <c r="CP557" s="45"/>
      <c r="CQ557" s="45"/>
    </row>
    <row r="558" spans="84:95">
      <c r="CF558" s="45"/>
      <c r="CG558" s="45"/>
      <c r="CH558" s="45"/>
      <c r="CI558" s="45"/>
      <c r="CJ558" s="45"/>
      <c r="CK558" s="45"/>
      <c r="CL558" s="45"/>
      <c r="CM558" s="45"/>
      <c r="CN558" s="45"/>
      <c r="CO558" s="45"/>
      <c r="CP558" s="45"/>
      <c r="CQ558" s="45"/>
    </row>
    <row r="559" spans="84:95">
      <c r="CF559" s="45"/>
      <c r="CG559" s="45"/>
      <c r="CH559" s="45"/>
      <c r="CI559" s="45"/>
      <c r="CJ559" s="45"/>
      <c r="CK559" s="45"/>
      <c r="CL559" s="45"/>
      <c r="CM559" s="45"/>
      <c r="CN559" s="45"/>
      <c r="CO559" s="45"/>
      <c r="CP559" s="45"/>
      <c r="CQ559" s="45"/>
    </row>
    <row r="560" spans="84:95">
      <c r="CF560" s="45"/>
      <c r="CG560" s="45"/>
      <c r="CH560" s="45"/>
      <c r="CI560" s="45"/>
      <c r="CJ560" s="45"/>
      <c r="CK560" s="45"/>
      <c r="CL560" s="45"/>
      <c r="CM560" s="45"/>
      <c r="CN560" s="45"/>
      <c r="CO560" s="45"/>
      <c r="CP560" s="45"/>
      <c r="CQ560" s="45"/>
    </row>
    <row r="561" spans="84:95">
      <c r="CF561" s="45"/>
      <c r="CG561" s="45"/>
      <c r="CH561" s="45"/>
      <c r="CI561" s="45"/>
      <c r="CJ561" s="45"/>
      <c r="CK561" s="45"/>
      <c r="CL561" s="45"/>
      <c r="CM561" s="45"/>
      <c r="CN561" s="45"/>
      <c r="CO561" s="45"/>
      <c r="CP561" s="45"/>
      <c r="CQ561" s="45"/>
    </row>
    <row r="562" spans="84:95">
      <c r="CF562" s="45"/>
      <c r="CG562" s="45"/>
      <c r="CH562" s="45"/>
      <c r="CI562" s="45"/>
      <c r="CJ562" s="45"/>
      <c r="CK562" s="45"/>
      <c r="CL562" s="45"/>
      <c r="CM562" s="45"/>
      <c r="CN562" s="45"/>
      <c r="CO562" s="45"/>
      <c r="CP562" s="45"/>
      <c r="CQ562" s="45"/>
    </row>
    <row r="563" spans="84:95">
      <c r="CF563" s="45"/>
      <c r="CG563" s="45"/>
      <c r="CH563" s="45"/>
      <c r="CI563" s="45"/>
      <c r="CJ563" s="45"/>
      <c r="CK563" s="45"/>
      <c r="CL563" s="45"/>
      <c r="CM563" s="45"/>
      <c r="CN563" s="45"/>
      <c r="CO563" s="45"/>
      <c r="CP563" s="45"/>
      <c r="CQ563" s="45"/>
    </row>
    <row r="564" spans="84:95">
      <c r="CF564" s="45"/>
      <c r="CG564" s="45"/>
      <c r="CH564" s="45"/>
      <c r="CI564" s="45"/>
      <c r="CJ564" s="45"/>
      <c r="CK564" s="45"/>
      <c r="CL564" s="45"/>
      <c r="CM564" s="45"/>
      <c r="CN564" s="45"/>
      <c r="CO564" s="45"/>
      <c r="CP564" s="45"/>
      <c r="CQ564" s="45"/>
    </row>
    <row r="565" spans="84:95">
      <c r="CF565" s="45"/>
      <c r="CG565" s="45"/>
      <c r="CH565" s="45"/>
      <c r="CI565" s="45"/>
      <c r="CJ565" s="45"/>
      <c r="CK565" s="45"/>
      <c r="CL565" s="45"/>
      <c r="CM565" s="45"/>
      <c r="CN565" s="45"/>
      <c r="CO565" s="45"/>
      <c r="CP565" s="45"/>
      <c r="CQ565" s="45"/>
    </row>
    <row r="566" spans="84:95">
      <c r="CF566" s="45"/>
      <c r="CG566" s="45"/>
      <c r="CH566" s="45"/>
      <c r="CI566" s="45"/>
      <c r="CJ566" s="45"/>
      <c r="CK566" s="45"/>
      <c r="CL566" s="45"/>
      <c r="CM566" s="45"/>
      <c r="CN566" s="45"/>
      <c r="CO566" s="45"/>
      <c r="CP566" s="45"/>
      <c r="CQ566" s="45"/>
    </row>
    <row r="567" spans="84:95">
      <c r="CF567" s="45"/>
      <c r="CG567" s="45"/>
      <c r="CH567" s="45"/>
      <c r="CI567" s="45"/>
      <c r="CJ567" s="45"/>
      <c r="CK567" s="45"/>
      <c r="CL567" s="45"/>
      <c r="CM567" s="45"/>
      <c r="CN567" s="45"/>
      <c r="CO567" s="45"/>
      <c r="CP567" s="45"/>
      <c r="CQ567" s="45"/>
    </row>
    <row r="568" spans="84:95">
      <c r="CF568" s="45"/>
      <c r="CG568" s="45"/>
      <c r="CH568" s="45"/>
      <c r="CI568" s="45"/>
      <c r="CJ568" s="45"/>
      <c r="CK568" s="45"/>
      <c r="CL568" s="45"/>
      <c r="CM568" s="45"/>
      <c r="CN568" s="45"/>
      <c r="CO568" s="45"/>
      <c r="CP568" s="45"/>
      <c r="CQ568" s="45"/>
    </row>
    <row r="569" spans="84:95">
      <c r="CF569" s="45"/>
      <c r="CG569" s="45"/>
      <c r="CH569" s="45"/>
      <c r="CI569" s="45"/>
      <c r="CJ569" s="45"/>
      <c r="CK569" s="45"/>
      <c r="CL569" s="45"/>
      <c r="CM569" s="45"/>
      <c r="CN569" s="45"/>
      <c r="CO569" s="45"/>
      <c r="CP569" s="45"/>
      <c r="CQ569" s="45"/>
    </row>
    <row r="570" spans="84:95">
      <c r="CF570" s="45"/>
      <c r="CG570" s="45"/>
      <c r="CH570" s="45"/>
      <c r="CI570" s="45"/>
      <c r="CJ570" s="45"/>
      <c r="CK570" s="45"/>
      <c r="CL570" s="45"/>
      <c r="CM570" s="45"/>
      <c r="CN570" s="45"/>
      <c r="CO570" s="45"/>
      <c r="CP570" s="45"/>
      <c r="CQ570" s="45"/>
    </row>
    <row r="571" spans="84:95">
      <c r="CF571" s="45"/>
      <c r="CG571" s="45"/>
      <c r="CH571" s="45"/>
      <c r="CI571" s="45"/>
      <c r="CJ571" s="45"/>
      <c r="CK571" s="45"/>
      <c r="CL571" s="45"/>
      <c r="CM571" s="45"/>
      <c r="CN571" s="45"/>
      <c r="CO571" s="45"/>
      <c r="CP571" s="45"/>
      <c r="CQ571" s="45"/>
    </row>
    <row r="572" spans="84:95">
      <c r="CF572" s="45"/>
      <c r="CG572" s="45"/>
      <c r="CH572" s="45"/>
      <c r="CI572" s="45"/>
      <c r="CJ572" s="45"/>
      <c r="CK572" s="45"/>
      <c r="CL572" s="45"/>
      <c r="CM572" s="45"/>
      <c r="CN572" s="45"/>
      <c r="CO572" s="45"/>
      <c r="CP572" s="45"/>
      <c r="CQ572" s="45"/>
    </row>
    <row r="573" spans="84:95">
      <c r="CF573" s="45"/>
      <c r="CG573" s="45"/>
      <c r="CH573" s="45"/>
      <c r="CI573" s="45"/>
      <c r="CJ573" s="45"/>
      <c r="CK573" s="45"/>
      <c r="CL573" s="45"/>
      <c r="CM573" s="45"/>
      <c r="CN573" s="45"/>
      <c r="CO573" s="45"/>
      <c r="CP573" s="45"/>
      <c r="CQ573" s="45"/>
    </row>
    <row r="574" spans="84:95">
      <c r="CF574" s="45"/>
      <c r="CG574" s="45"/>
      <c r="CH574" s="45"/>
      <c r="CI574" s="45"/>
      <c r="CJ574" s="45"/>
      <c r="CK574" s="45"/>
      <c r="CL574" s="45"/>
      <c r="CM574" s="45"/>
      <c r="CN574" s="45"/>
      <c r="CO574" s="45"/>
      <c r="CP574" s="45"/>
      <c r="CQ574" s="45"/>
    </row>
    <row r="575" spans="84:95">
      <c r="CF575" s="45"/>
      <c r="CG575" s="45"/>
      <c r="CH575" s="45"/>
      <c r="CI575" s="45"/>
      <c r="CJ575" s="45"/>
      <c r="CK575" s="45"/>
      <c r="CL575" s="45"/>
      <c r="CM575" s="45"/>
      <c r="CN575" s="45"/>
      <c r="CO575" s="45"/>
      <c r="CP575" s="45"/>
      <c r="CQ575" s="45"/>
    </row>
    <row r="576" spans="84:95">
      <c r="CF576" s="45"/>
      <c r="CG576" s="45"/>
      <c r="CH576" s="45"/>
      <c r="CI576" s="45"/>
      <c r="CJ576" s="45"/>
      <c r="CK576" s="45"/>
      <c r="CL576" s="45"/>
      <c r="CM576" s="45"/>
      <c r="CN576" s="45"/>
      <c r="CO576" s="45"/>
      <c r="CP576" s="45"/>
      <c r="CQ576" s="45"/>
    </row>
    <row r="577" spans="84:95">
      <c r="CF577" s="45"/>
      <c r="CG577" s="45"/>
      <c r="CH577" s="45"/>
      <c r="CI577" s="45"/>
      <c r="CJ577" s="45"/>
      <c r="CK577" s="45"/>
      <c r="CL577" s="45"/>
      <c r="CM577" s="45"/>
      <c r="CN577" s="45"/>
      <c r="CO577" s="45"/>
      <c r="CP577" s="45"/>
      <c r="CQ577" s="45"/>
    </row>
    <row r="578" spans="84:95">
      <c r="CF578" s="45"/>
      <c r="CG578" s="45"/>
      <c r="CH578" s="45"/>
      <c r="CI578" s="45"/>
      <c r="CJ578" s="45"/>
      <c r="CK578" s="45"/>
      <c r="CL578" s="45"/>
      <c r="CM578" s="45"/>
      <c r="CN578" s="45"/>
      <c r="CO578" s="45"/>
      <c r="CP578" s="45"/>
      <c r="CQ578" s="45"/>
    </row>
    <row r="579" spans="84:95">
      <c r="CF579" s="45"/>
      <c r="CG579" s="45"/>
      <c r="CH579" s="45"/>
      <c r="CI579" s="45"/>
      <c r="CJ579" s="45"/>
      <c r="CK579" s="45"/>
      <c r="CL579" s="45"/>
      <c r="CM579" s="45"/>
      <c r="CN579" s="45"/>
      <c r="CO579" s="45"/>
      <c r="CP579" s="45"/>
      <c r="CQ579" s="45"/>
    </row>
    <row r="580" spans="84:95">
      <c r="CF580" s="45"/>
      <c r="CG580" s="45"/>
      <c r="CH580" s="45"/>
      <c r="CI580" s="45"/>
      <c r="CJ580" s="45"/>
      <c r="CK580" s="45"/>
      <c r="CL580" s="45"/>
      <c r="CM580" s="45"/>
      <c r="CN580" s="45"/>
      <c r="CO580" s="45"/>
      <c r="CP580" s="45"/>
      <c r="CQ580" s="45"/>
    </row>
    <row r="581" spans="84:95">
      <c r="CF581" s="45"/>
      <c r="CG581" s="45"/>
      <c r="CH581" s="45"/>
      <c r="CI581" s="45"/>
      <c r="CJ581" s="45"/>
      <c r="CK581" s="45"/>
      <c r="CL581" s="45"/>
      <c r="CM581" s="45"/>
      <c r="CN581" s="45"/>
      <c r="CO581" s="45"/>
      <c r="CP581" s="45"/>
      <c r="CQ581" s="45"/>
    </row>
    <row r="582" spans="84:95">
      <c r="CF582" s="45"/>
      <c r="CG582" s="45"/>
      <c r="CH582" s="45"/>
      <c r="CI582" s="45"/>
      <c r="CJ582" s="45"/>
      <c r="CK582" s="45"/>
      <c r="CL582" s="45"/>
      <c r="CM582" s="45"/>
      <c r="CN582" s="45"/>
      <c r="CO582" s="45"/>
      <c r="CP582" s="45"/>
      <c r="CQ582" s="45"/>
    </row>
    <row r="583" spans="84:95">
      <c r="CF583" s="45"/>
      <c r="CG583" s="45"/>
      <c r="CH583" s="45"/>
      <c r="CI583" s="45"/>
      <c r="CJ583" s="45"/>
      <c r="CK583" s="45"/>
      <c r="CL583" s="45"/>
      <c r="CM583" s="45"/>
      <c r="CN583" s="45"/>
      <c r="CO583" s="45"/>
      <c r="CP583" s="45"/>
      <c r="CQ583" s="45"/>
    </row>
    <row r="584" spans="84:95">
      <c r="CF584" s="45"/>
      <c r="CG584" s="45"/>
      <c r="CH584" s="45"/>
      <c r="CI584" s="45"/>
      <c r="CJ584" s="45"/>
      <c r="CK584" s="45"/>
      <c r="CL584" s="45"/>
      <c r="CM584" s="45"/>
      <c r="CN584" s="45"/>
      <c r="CO584" s="45"/>
      <c r="CP584" s="45"/>
      <c r="CQ584" s="45"/>
    </row>
    <row r="585" spans="84:95">
      <c r="CF585" s="45"/>
      <c r="CG585" s="45"/>
      <c r="CH585" s="45"/>
      <c r="CI585" s="45"/>
      <c r="CJ585" s="45"/>
      <c r="CK585" s="45"/>
      <c r="CL585" s="45"/>
      <c r="CM585" s="45"/>
      <c r="CN585" s="45"/>
      <c r="CO585" s="45"/>
      <c r="CP585" s="45"/>
      <c r="CQ585" s="45"/>
    </row>
    <row r="586" spans="84:95">
      <c r="CF586" s="45"/>
      <c r="CG586" s="45"/>
      <c r="CH586" s="45"/>
      <c r="CI586" s="45"/>
      <c r="CJ586" s="45"/>
      <c r="CK586" s="45"/>
      <c r="CL586" s="45"/>
      <c r="CM586" s="45"/>
      <c r="CN586" s="45"/>
      <c r="CO586" s="45"/>
      <c r="CP586" s="45"/>
      <c r="CQ586" s="45"/>
    </row>
    <row r="587" spans="84:95">
      <c r="CF587" s="45"/>
      <c r="CG587" s="45"/>
      <c r="CH587" s="45"/>
      <c r="CI587" s="45"/>
      <c r="CJ587" s="45"/>
      <c r="CK587" s="45"/>
      <c r="CL587" s="45"/>
      <c r="CM587" s="45"/>
      <c r="CN587" s="45"/>
      <c r="CO587" s="45"/>
      <c r="CP587" s="45"/>
      <c r="CQ587" s="45"/>
    </row>
    <row r="588" spans="84:95">
      <c r="CF588" s="45"/>
      <c r="CG588" s="45"/>
      <c r="CH588" s="45"/>
      <c r="CI588" s="45"/>
      <c r="CJ588" s="45"/>
      <c r="CK588" s="45"/>
      <c r="CL588" s="45"/>
      <c r="CM588" s="45"/>
      <c r="CN588" s="45"/>
      <c r="CO588" s="45"/>
      <c r="CP588" s="45"/>
      <c r="CQ588" s="45"/>
    </row>
    <row r="589" spans="84:95">
      <c r="CF589" s="45"/>
      <c r="CG589" s="45"/>
      <c r="CH589" s="45"/>
      <c r="CI589" s="45"/>
      <c r="CJ589" s="45"/>
      <c r="CK589" s="45"/>
      <c r="CL589" s="45"/>
      <c r="CM589" s="45"/>
      <c r="CN589" s="45"/>
      <c r="CO589" s="45"/>
      <c r="CP589" s="45"/>
      <c r="CQ589" s="45"/>
    </row>
    <row r="590" spans="84:95">
      <c r="CF590" s="45"/>
      <c r="CG590" s="45"/>
      <c r="CH590" s="45"/>
      <c r="CI590" s="45"/>
      <c r="CJ590" s="45"/>
      <c r="CK590" s="45"/>
      <c r="CL590" s="45"/>
      <c r="CM590" s="45"/>
      <c r="CN590" s="45"/>
      <c r="CO590" s="45"/>
      <c r="CP590" s="45"/>
      <c r="CQ590" s="45"/>
    </row>
    <row r="591" spans="84:95">
      <c r="CF591" s="45"/>
      <c r="CG591" s="45"/>
      <c r="CH591" s="45"/>
      <c r="CI591" s="45"/>
      <c r="CJ591" s="45"/>
      <c r="CK591" s="45"/>
      <c r="CL591" s="45"/>
      <c r="CM591" s="45"/>
      <c r="CN591" s="45"/>
      <c r="CO591" s="45"/>
      <c r="CP591" s="45"/>
      <c r="CQ591" s="45"/>
    </row>
    <row r="592" spans="84:95">
      <c r="CF592" s="45"/>
      <c r="CG592" s="45"/>
      <c r="CH592" s="45"/>
      <c r="CI592" s="45"/>
      <c r="CJ592" s="45"/>
      <c r="CK592" s="45"/>
      <c r="CL592" s="45"/>
      <c r="CM592" s="45"/>
      <c r="CN592" s="45"/>
      <c r="CO592" s="45"/>
      <c r="CP592" s="45"/>
      <c r="CQ592" s="45"/>
    </row>
    <row r="593" spans="84:95">
      <c r="CF593" s="45"/>
      <c r="CG593" s="45"/>
      <c r="CH593" s="45"/>
      <c r="CI593" s="45"/>
      <c r="CJ593" s="45"/>
      <c r="CK593" s="45"/>
      <c r="CL593" s="45"/>
      <c r="CM593" s="45"/>
      <c r="CN593" s="45"/>
      <c r="CO593" s="45"/>
      <c r="CP593" s="45"/>
      <c r="CQ593" s="45"/>
    </row>
    <row r="594" spans="84:95">
      <c r="CF594" s="45"/>
      <c r="CG594" s="45"/>
      <c r="CH594" s="45"/>
      <c r="CI594" s="45"/>
      <c r="CJ594" s="45"/>
      <c r="CK594" s="45"/>
      <c r="CL594" s="45"/>
      <c r="CM594" s="45"/>
      <c r="CN594" s="45"/>
      <c r="CO594" s="45"/>
      <c r="CP594" s="45"/>
      <c r="CQ594" s="45"/>
    </row>
    <row r="595" spans="84:95">
      <c r="CF595" s="45"/>
      <c r="CG595" s="45"/>
      <c r="CH595" s="45"/>
      <c r="CI595" s="45"/>
      <c r="CJ595" s="45"/>
      <c r="CK595" s="45"/>
      <c r="CL595" s="45"/>
      <c r="CM595" s="45"/>
      <c r="CN595" s="45"/>
      <c r="CO595" s="45"/>
      <c r="CP595" s="45"/>
      <c r="CQ595" s="45"/>
    </row>
    <row r="596" spans="84:95">
      <c r="CF596" s="45"/>
      <c r="CG596" s="45"/>
      <c r="CH596" s="45"/>
      <c r="CI596" s="45"/>
      <c r="CJ596" s="45"/>
      <c r="CK596" s="45"/>
      <c r="CL596" s="45"/>
      <c r="CM596" s="45"/>
      <c r="CN596" s="45"/>
      <c r="CO596" s="45"/>
      <c r="CP596" s="45"/>
      <c r="CQ596" s="45"/>
    </row>
    <row r="597" spans="84:95">
      <c r="CF597" s="45"/>
      <c r="CG597" s="45"/>
      <c r="CH597" s="45"/>
      <c r="CI597" s="45"/>
      <c r="CJ597" s="45"/>
      <c r="CK597" s="45"/>
      <c r="CL597" s="45"/>
      <c r="CM597" s="45"/>
      <c r="CN597" s="45"/>
      <c r="CO597" s="45"/>
      <c r="CP597" s="45"/>
      <c r="CQ597" s="45"/>
    </row>
    <row r="598" spans="84:95">
      <c r="CF598" s="45"/>
      <c r="CG598" s="45"/>
      <c r="CH598" s="45"/>
      <c r="CI598" s="45"/>
      <c r="CJ598" s="45"/>
      <c r="CK598" s="45"/>
      <c r="CL598" s="45"/>
      <c r="CM598" s="45"/>
      <c r="CN598" s="45"/>
      <c r="CO598" s="45"/>
      <c r="CP598" s="45"/>
      <c r="CQ598" s="45"/>
    </row>
    <row r="599" spans="84:95">
      <c r="CF599" s="45"/>
      <c r="CG599" s="45"/>
      <c r="CH599" s="45"/>
      <c r="CI599" s="45"/>
      <c r="CJ599" s="45"/>
      <c r="CK599" s="45"/>
      <c r="CL599" s="45"/>
      <c r="CM599" s="45"/>
      <c r="CN599" s="45"/>
      <c r="CO599" s="45"/>
      <c r="CP599" s="45"/>
      <c r="CQ599" s="45"/>
    </row>
    <row r="600" spans="84:95">
      <c r="CF600" s="45"/>
      <c r="CG600" s="45"/>
      <c r="CH600" s="45"/>
      <c r="CI600" s="45"/>
      <c r="CJ600" s="45"/>
      <c r="CK600" s="45"/>
      <c r="CL600" s="45"/>
      <c r="CM600" s="45"/>
      <c r="CN600" s="45"/>
      <c r="CO600" s="45"/>
      <c r="CP600" s="45"/>
      <c r="CQ600" s="45"/>
    </row>
    <row r="601" spans="84:95">
      <c r="CF601" s="45"/>
      <c r="CG601" s="45"/>
      <c r="CH601" s="45"/>
      <c r="CI601" s="45"/>
      <c r="CJ601" s="45"/>
      <c r="CK601" s="45"/>
      <c r="CL601" s="45"/>
      <c r="CM601" s="45"/>
      <c r="CN601" s="45"/>
      <c r="CO601" s="45"/>
      <c r="CP601" s="45"/>
      <c r="CQ601" s="45"/>
    </row>
    <row r="602" spans="84:95">
      <c r="CF602" s="45"/>
      <c r="CG602" s="45"/>
      <c r="CH602" s="45"/>
      <c r="CI602" s="45"/>
      <c r="CJ602" s="45"/>
      <c r="CK602" s="45"/>
      <c r="CL602" s="45"/>
      <c r="CM602" s="45"/>
      <c r="CN602" s="45"/>
      <c r="CO602" s="45"/>
      <c r="CP602" s="45"/>
      <c r="CQ602" s="45"/>
    </row>
    <row r="603" spans="84:95">
      <c r="CF603" s="45"/>
      <c r="CG603" s="45"/>
      <c r="CH603" s="45"/>
      <c r="CI603" s="45"/>
      <c r="CJ603" s="45"/>
      <c r="CK603" s="45"/>
      <c r="CL603" s="45"/>
      <c r="CM603" s="45"/>
      <c r="CN603" s="45"/>
      <c r="CO603" s="45"/>
      <c r="CP603" s="45"/>
      <c r="CQ603" s="45"/>
    </row>
    <row r="604" spans="84:95">
      <c r="CF604" s="45"/>
      <c r="CG604" s="45"/>
      <c r="CH604" s="45"/>
      <c r="CI604" s="45"/>
      <c r="CJ604" s="45"/>
      <c r="CK604" s="45"/>
      <c r="CL604" s="45"/>
      <c r="CM604" s="45"/>
      <c r="CN604" s="45"/>
      <c r="CO604" s="45"/>
      <c r="CP604" s="45"/>
      <c r="CQ604" s="45"/>
    </row>
    <row r="605" spans="84:95">
      <c r="CF605" s="45"/>
      <c r="CG605" s="45"/>
      <c r="CH605" s="45"/>
      <c r="CI605" s="45"/>
      <c r="CJ605" s="45"/>
      <c r="CK605" s="45"/>
      <c r="CL605" s="45"/>
      <c r="CM605" s="45"/>
      <c r="CN605" s="45"/>
      <c r="CO605" s="45"/>
      <c r="CP605" s="45"/>
      <c r="CQ605" s="45"/>
    </row>
    <row r="606" spans="84:95">
      <c r="CF606" s="45"/>
      <c r="CG606" s="45"/>
      <c r="CH606" s="45"/>
      <c r="CI606" s="45"/>
      <c r="CJ606" s="45"/>
      <c r="CK606" s="45"/>
      <c r="CL606" s="45"/>
      <c r="CM606" s="45"/>
      <c r="CN606" s="45"/>
      <c r="CO606" s="45"/>
      <c r="CP606" s="45"/>
      <c r="CQ606" s="45"/>
    </row>
    <row r="607" spans="84:95">
      <c r="CF607" s="45"/>
      <c r="CG607" s="45"/>
      <c r="CH607" s="45"/>
      <c r="CI607" s="45"/>
      <c r="CJ607" s="45"/>
      <c r="CK607" s="45"/>
      <c r="CL607" s="45"/>
      <c r="CM607" s="45"/>
      <c r="CN607" s="45"/>
      <c r="CO607" s="45"/>
      <c r="CP607" s="45"/>
      <c r="CQ607" s="45"/>
    </row>
    <row r="608" spans="84:95">
      <c r="CF608" s="45"/>
      <c r="CG608" s="45"/>
      <c r="CH608" s="45"/>
      <c r="CI608" s="45"/>
      <c r="CJ608" s="45"/>
      <c r="CK608" s="45"/>
      <c r="CL608" s="45"/>
      <c r="CM608" s="45"/>
      <c r="CN608" s="45"/>
      <c r="CO608" s="45"/>
      <c r="CP608" s="45"/>
      <c r="CQ608" s="45"/>
    </row>
    <row r="609" spans="84:95">
      <c r="CF609" s="45"/>
      <c r="CG609" s="45"/>
      <c r="CH609" s="45"/>
      <c r="CI609" s="45"/>
      <c r="CJ609" s="45"/>
      <c r="CK609" s="45"/>
      <c r="CL609" s="45"/>
      <c r="CM609" s="45"/>
      <c r="CN609" s="45"/>
      <c r="CO609" s="45"/>
      <c r="CP609" s="45"/>
      <c r="CQ609" s="45"/>
    </row>
    <row r="610" spans="84:95">
      <c r="CF610" s="45"/>
      <c r="CG610" s="45"/>
      <c r="CH610" s="45"/>
      <c r="CI610" s="45"/>
      <c r="CJ610" s="45"/>
      <c r="CK610" s="45"/>
      <c r="CL610" s="45"/>
      <c r="CM610" s="45"/>
      <c r="CN610" s="45"/>
      <c r="CO610" s="45"/>
      <c r="CP610" s="45"/>
      <c r="CQ610" s="45"/>
    </row>
    <row r="611" spans="84:95">
      <c r="CF611" s="45"/>
      <c r="CG611" s="45"/>
      <c r="CH611" s="45"/>
      <c r="CI611" s="45"/>
      <c r="CJ611" s="45"/>
      <c r="CK611" s="45"/>
      <c r="CL611" s="45"/>
      <c r="CM611" s="45"/>
      <c r="CN611" s="45"/>
      <c r="CO611" s="45"/>
      <c r="CP611" s="45"/>
      <c r="CQ611" s="45"/>
    </row>
    <row r="612" spans="84:95">
      <c r="CF612" s="45"/>
      <c r="CG612" s="45"/>
      <c r="CH612" s="45"/>
      <c r="CI612" s="45"/>
      <c r="CJ612" s="45"/>
      <c r="CK612" s="45"/>
      <c r="CL612" s="45"/>
      <c r="CM612" s="45"/>
      <c r="CN612" s="45"/>
      <c r="CO612" s="45"/>
      <c r="CP612" s="45"/>
      <c r="CQ612" s="45"/>
    </row>
    <row r="613" spans="84:95">
      <c r="CF613" s="45"/>
      <c r="CG613" s="45"/>
      <c r="CH613" s="45"/>
      <c r="CI613" s="45"/>
      <c r="CJ613" s="45"/>
      <c r="CK613" s="45"/>
      <c r="CL613" s="45"/>
      <c r="CM613" s="45"/>
      <c r="CN613" s="45"/>
      <c r="CO613" s="45"/>
      <c r="CP613" s="45"/>
      <c r="CQ613" s="45"/>
    </row>
    <row r="614" spans="84:95">
      <c r="CF614" s="45"/>
      <c r="CG614" s="45"/>
      <c r="CH614" s="45"/>
      <c r="CI614" s="45"/>
      <c r="CJ614" s="45"/>
      <c r="CK614" s="45"/>
      <c r="CL614" s="45"/>
      <c r="CM614" s="45"/>
      <c r="CN614" s="45"/>
      <c r="CO614" s="45"/>
      <c r="CP614" s="45"/>
      <c r="CQ614" s="45"/>
    </row>
    <row r="615" spans="84:95">
      <c r="CF615" s="45"/>
      <c r="CG615" s="45"/>
      <c r="CH615" s="45"/>
      <c r="CI615" s="45"/>
      <c r="CJ615" s="45"/>
      <c r="CK615" s="45"/>
      <c r="CL615" s="45"/>
      <c r="CM615" s="45"/>
      <c r="CN615" s="45"/>
      <c r="CO615" s="45"/>
      <c r="CP615" s="45"/>
      <c r="CQ615" s="45"/>
    </row>
    <row r="616" spans="84:95">
      <c r="CF616" s="45"/>
      <c r="CG616" s="45"/>
      <c r="CH616" s="45"/>
      <c r="CI616" s="45"/>
      <c r="CJ616" s="45"/>
      <c r="CK616" s="45"/>
      <c r="CL616" s="45"/>
      <c r="CM616" s="45"/>
      <c r="CN616" s="45"/>
      <c r="CO616" s="45"/>
      <c r="CP616" s="45"/>
      <c r="CQ616" s="45"/>
    </row>
    <row r="617" spans="84:95">
      <c r="CF617" s="45"/>
      <c r="CG617" s="45"/>
      <c r="CH617" s="45"/>
      <c r="CI617" s="45"/>
      <c r="CJ617" s="45"/>
      <c r="CK617" s="45"/>
      <c r="CL617" s="45"/>
      <c r="CM617" s="45"/>
      <c r="CN617" s="45"/>
      <c r="CO617" s="45"/>
      <c r="CP617" s="45"/>
      <c r="CQ617" s="45"/>
    </row>
    <row r="618" spans="84:95">
      <c r="CF618" s="45"/>
      <c r="CG618" s="45"/>
      <c r="CH618" s="45"/>
      <c r="CI618" s="45"/>
      <c r="CJ618" s="45"/>
      <c r="CK618" s="45"/>
      <c r="CL618" s="45"/>
      <c r="CM618" s="45"/>
      <c r="CN618" s="45"/>
      <c r="CO618" s="45"/>
      <c r="CP618" s="45"/>
      <c r="CQ618" s="45"/>
    </row>
    <row r="619" spans="84:95">
      <c r="CF619" s="45"/>
      <c r="CG619" s="45"/>
      <c r="CH619" s="45"/>
      <c r="CI619" s="45"/>
      <c r="CJ619" s="45"/>
      <c r="CK619" s="45"/>
      <c r="CL619" s="45"/>
      <c r="CM619" s="45"/>
      <c r="CN619" s="45"/>
      <c r="CO619" s="45"/>
      <c r="CP619" s="45"/>
      <c r="CQ619" s="45"/>
    </row>
    <row r="620" spans="84:95">
      <c r="CF620" s="45"/>
      <c r="CG620" s="45"/>
      <c r="CH620" s="45"/>
      <c r="CI620" s="45"/>
      <c r="CJ620" s="45"/>
      <c r="CK620" s="45"/>
      <c r="CL620" s="45"/>
      <c r="CM620" s="45"/>
      <c r="CN620" s="45"/>
      <c r="CO620" s="45"/>
      <c r="CP620" s="45"/>
      <c r="CQ620" s="45"/>
    </row>
    <row r="621" spans="84:95">
      <c r="CF621" s="45"/>
      <c r="CG621" s="45"/>
      <c r="CH621" s="45"/>
      <c r="CI621" s="45"/>
      <c r="CJ621" s="45"/>
      <c r="CK621" s="45"/>
      <c r="CL621" s="45"/>
      <c r="CM621" s="45"/>
      <c r="CN621" s="45"/>
      <c r="CO621" s="45"/>
      <c r="CP621" s="45"/>
      <c r="CQ621" s="45"/>
    </row>
    <row r="622" spans="84:95">
      <c r="CF622" s="45"/>
      <c r="CG622" s="45"/>
      <c r="CH622" s="45"/>
      <c r="CI622" s="45"/>
      <c r="CJ622" s="45"/>
      <c r="CK622" s="45"/>
      <c r="CL622" s="45"/>
      <c r="CM622" s="45"/>
      <c r="CN622" s="45"/>
      <c r="CO622" s="45"/>
      <c r="CP622" s="45"/>
      <c r="CQ622" s="45"/>
    </row>
    <row r="623" spans="84:95">
      <c r="CF623" s="45"/>
      <c r="CG623" s="45"/>
      <c r="CH623" s="45"/>
      <c r="CI623" s="45"/>
      <c r="CJ623" s="45"/>
      <c r="CK623" s="45"/>
      <c r="CL623" s="45"/>
      <c r="CM623" s="45"/>
      <c r="CN623" s="45"/>
      <c r="CO623" s="45"/>
      <c r="CP623" s="45"/>
      <c r="CQ623" s="45"/>
    </row>
    <row r="624" spans="84:95">
      <c r="CF624" s="45"/>
      <c r="CG624" s="45"/>
      <c r="CH624" s="45"/>
      <c r="CI624" s="45"/>
      <c r="CJ624" s="45"/>
      <c r="CK624" s="45"/>
      <c r="CL624" s="45"/>
      <c r="CM624" s="45"/>
      <c r="CN624" s="45"/>
      <c r="CO624" s="45"/>
      <c r="CP624" s="45"/>
      <c r="CQ624" s="45"/>
    </row>
    <row r="625" spans="84:95">
      <c r="CF625" s="45"/>
      <c r="CG625" s="45"/>
      <c r="CH625" s="45"/>
      <c r="CI625" s="45"/>
      <c r="CJ625" s="45"/>
      <c r="CK625" s="45"/>
      <c r="CL625" s="45"/>
      <c r="CM625" s="45"/>
      <c r="CN625" s="45"/>
      <c r="CO625" s="45"/>
      <c r="CP625" s="45"/>
      <c r="CQ625" s="45"/>
    </row>
    <row r="626" spans="84:95">
      <c r="CF626" s="45"/>
      <c r="CG626" s="45"/>
      <c r="CH626" s="45"/>
      <c r="CI626" s="45"/>
      <c r="CJ626" s="45"/>
      <c r="CK626" s="45"/>
      <c r="CL626" s="45"/>
      <c r="CM626" s="45"/>
      <c r="CN626" s="45"/>
      <c r="CO626" s="45"/>
      <c r="CP626" s="45"/>
      <c r="CQ626" s="45"/>
    </row>
    <row r="627" spans="84:95">
      <c r="CF627" s="45"/>
      <c r="CG627" s="45"/>
      <c r="CH627" s="45"/>
      <c r="CI627" s="45"/>
      <c r="CJ627" s="45"/>
      <c r="CK627" s="45"/>
      <c r="CL627" s="45"/>
      <c r="CM627" s="45"/>
      <c r="CN627" s="45"/>
      <c r="CO627" s="45"/>
      <c r="CP627" s="45"/>
      <c r="CQ627" s="45"/>
    </row>
    <row r="628" spans="84:95">
      <c r="CF628" s="45"/>
      <c r="CG628" s="45"/>
      <c r="CH628" s="45"/>
      <c r="CI628" s="45"/>
      <c r="CJ628" s="45"/>
      <c r="CK628" s="45"/>
      <c r="CL628" s="45"/>
      <c r="CM628" s="45"/>
      <c r="CN628" s="45"/>
      <c r="CO628" s="45"/>
      <c r="CP628" s="45"/>
      <c r="CQ628" s="45"/>
    </row>
    <row r="629" spans="84:95">
      <c r="CF629" s="45"/>
      <c r="CG629" s="45"/>
      <c r="CH629" s="45"/>
      <c r="CI629" s="45"/>
      <c r="CJ629" s="45"/>
      <c r="CK629" s="45"/>
      <c r="CL629" s="45"/>
      <c r="CM629" s="45"/>
      <c r="CN629" s="45"/>
      <c r="CO629" s="45"/>
      <c r="CP629" s="45"/>
      <c r="CQ629" s="45"/>
    </row>
    <row r="630" spans="84:95">
      <c r="CF630" s="45"/>
      <c r="CG630" s="45"/>
      <c r="CH630" s="45"/>
      <c r="CI630" s="45"/>
      <c r="CJ630" s="45"/>
      <c r="CK630" s="45"/>
      <c r="CL630" s="45"/>
      <c r="CM630" s="45"/>
      <c r="CN630" s="45"/>
      <c r="CO630" s="45"/>
      <c r="CP630" s="45"/>
      <c r="CQ630" s="45"/>
    </row>
    <row r="631" spans="84:95">
      <c r="CF631" s="45"/>
      <c r="CG631" s="45"/>
      <c r="CH631" s="45"/>
      <c r="CI631" s="45"/>
      <c r="CJ631" s="45"/>
      <c r="CK631" s="45"/>
      <c r="CL631" s="45"/>
      <c r="CM631" s="45"/>
      <c r="CN631" s="45"/>
      <c r="CO631" s="45"/>
      <c r="CP631" s="45"/>
      <c r="CQ631" s="45"/>
    </row>
    <row r="632" spans="84:95">
      <c r="CF632" s="45"/>
      <c r="CG632" s="45"/>
      <c r="CH632" s="45"/>
      <c r="CI632" s="45"/>
      <c r="CJ632" s="45"/>
      <c r="CK632" s="45"/>
      <c r="CL632" s="45"/>
      <c r="CM632" s="45"/>
      <c r="CN632" s="45"/>
      <c r="CO632" s="45"/>
      <c r="CP632" s="45"/>
      <c r="CQ632" s="45"/>
    </row>
    <row r="633" spans="84:95">
      <c r="CF633" s="45"/>
      <c r="CG633" s="45"/>
      <c r="CH633" s="45"/>
      <c r="CI633" s="45"/>
      <c r="CJ633" s="45"/>
      <c r="CK633" s="45"/>
      <c r="CL633" s="45"/>
      <c r="CM633" s="45"/>
      <c r="CN633" s="45"/>
      <c r="CO633" s="45"/>
      <c r="CP633" s="45"/>
      <c r="CQ633" s="45"/>
    </row>
    <row r="634" spans="84:95">
      <c r="CF634" s="45"/>
      <c r="CG634" s="45"/>
      <c r="CH634" s="45"/>
      <c r="CI634" s="45"/>
      <c r="CJ634" s="45"/>
      <c r="CK634" s="45"/>
      <c r="CL634" s="45"/>
      <c r="CM634" s="45"/>
      <c r="CN634" s="45"/>
      <c r="CO634" s="45"/>
      <c r="CP634" s="45"/>
      <c r="CQ634" s="45"/>
    </row>
    <row r="635" spans="84:95">
      <c r="CF635" s="45"/>
      <c r="CG635" s="45"/>
      <c r="CH635" s="45"/>
      <c r="CI635" s="45"/>
      <c r="CJ635" s="45"/>
      <c r="CK635" s="45"/>
      <c r="CL635" s="45"/>
      <c r="CM635" s="45"/>
      <c r="CN635" s="45"/>
      <c r="CO635" s="45"/>
      <c r="CP635" s="45"/>
      <c r="CQ635" s="45"/>
    </row>
    <row r="636" spans="84:95">
      <c r="CF636" s="45"/>
      <c r="CG636" s="45"/>
      <c r="CH636" s="45"/>
      <c r="CI636" s="45"/>
      <c r="CJ636" s="45"/>
      <c r="CK636" s="45"/>
      <c r="CL636" s="45"/>
      <c r="CM636" s="45"/>
      <c r="CN636" s="45"/>
      <c r="CO636" s="45"/>
      <c r="CP636" s="45"/>
      <c r="CQ636" s="45"/>
    </row>
    <row r="637" spans="84:95">
      <c r="CF637" s="45"/>
      <c r="CG637" s="45"/>
      <c r="CH637" s="45"/>
      <c r="CI637" s="45"/>
      <c r="CJ637" s="45"/>
      <c r="CK637" s="45"/>
      <c r="CL637" s="45"/>
      <c r="CM637" s="45"/>
      <c r="CN637" s="45"/>
      <c r="CO637" s="45"/>
      <c r="CP637" s="45"/>
      <c r="CQ637" s="45"/>
    </row>
    <row r="638" spans="84:95">
      <c r="CF638" s="45"/>
      <c r="CG638" s="45"/>
      <c r="CH638" s="45"/>
      <c r="CI638" s="45"/>
      <c r="CJ638" s="45"/>
      <c r="CK638" s="45"/>
      <c r="CL638" s="45"/>
      <c r="CM638" s="45"/>
      <c r="CN638" s="45"/>
      <c r="CO638" s="45"/>
      <c r="CP638" s="45"/>
      <c r="CQ638" s="45"/>
    </row>
    <row r="639" spans="84:95">
      <c r="CF639" s="45"/>
      <c r="CG639" s="45"/>
      <c r="CH639" s="45"/>
      <c r="CI639" s="45"/>
      <c r="CJ639" s="45"/>
      <c r="CK639" s="45"/>
      <c r="CL639" s="45"/>
      <c r="CM639" s="45"/>
      <c r="CN639" s="45"/>
      <c r="CO639" s="45"/>
      <c r="CP639" s="45"/>
      <c r="CQ639" s="45"/>
    </row>
    <row r="640" spans="84:95">
      <c r="CF640" s="45"/>
      <c r="CG640" s="45"/>
      <c r="CH640" s="45"/>
      <c r="CI640" s="45"/>
      <c r="CJ640" s="45"/>
      <c r="CK640" s="45"/>
      <c r="CL640" s="45"/>
      <c r="CM640" s="45"/>
      <c r="CN640" s="45"/>
      <c r="CO640" s="45"/>
      <c r="CP640" s="45"/>
      <c r="CQ640" s="45"/>
    </row>
    <row r="641" spans="84:95">
      <c r="CF641" s="45"/>
      <c r="CG641" s="45"/>
      <c r="CH641" s="45"/>
      <c r="CI641" s="45"/>
      <c r="CJ641" s="45"/>
      <c r="CK641" s="45"/>
      <c r="CL641" s="45"/>
      <c r="CM641" s="45"/>
      <c r="CN641" s="45"/>
      <c r="CO641" s="45"/>
      <c r="CP641" s="45"/>
      <c r="CQ641" s="45"/>
    </row>
    <row r="642" spans="84:95">
      <c r="CF642" s="45"/>
      <c r="CG642" s="45"/>
      <c r="CH642" s="45"/>
      <c r="CI642" s="45"/>
      <c r="CJ642" s="45"/>
      <c r="CK642" s="45"/>
      <c r="CL642" s="45"/>
      <c r="CM642" s="45"/>
      <c r="CN642" s="45"/>
      <c r="CO642" s="45"/>
      <c r="CP642" s="45"/>
      <c r="CQ642" s="45"/>
    </row>
    <row r="643" spans="84:95">
      <c r="CF643" s="45"/>
      <c r="CG643" s="45"/>
      <c r="CH643" s="45"/>
      <c r="CI643" s="45"/>
      <c r="CJ643" s="45"/>
      <c r="CK643" s="45"/>
      <c r="CL643" s="45"/>
      <c r="CM643" s="45"/>
      <c r="CN643" s="45"/>
      <c r="CO643" s="45"/>
      <c r="CP643" s="45"/>
      <c r="CQ643" s="45"/>
    </row>
    <row r="644" spans="84:95">
      <c r="CF644" s="45"/>
      <c r="CG644" s="45"/>
      <c r="CH644" s="45"/>
      <c r="CI644" s="45"/>
      <c r="CJ644" s="45"/>
      <c r="CK644" s="45"/>
      <c r="CL644" s="45"/>
      <c r="CM644" s="45"/>
      <c r="CN644" s="45"/>
      <c r="CO644" s="45"/>
      <c r="CP644" s="45"/>
      <c r="CQ644" s="45"/>
    </row>
    <row r="645" spans="84:95">
      <c r="CF645" s="45"/>
      <c r="CG645" s="45"/>
      <c r="CH645" s="45"/>
      <c r="CI645" s="45"/>
      <c r="CJ645" s="45"/>
      <c r="CK645" s="45"/>
      <c r="CL645" s="45"/>
      <c r="CM645" s="45"/>
      <c r="CN645" s="45"/>
      <c r="CO645" s="45"/>
      <c r="CP645" s="45"/>
      <c r="CQ645" s="45"/>
    </row>
    <row r="646" spans="84:95">
      <c r="CF646" s="45"/>
      <c r="CG646" s="45"/>
      <c r="CH646" s="45"/>
      <c r="CI646" s="45"/>
      <c r="CJ646" s="45"/>
      <c r="CK646" s="45"/>
      <c r="CL646" s="45"/>
      <c r="CM646" s="45"/>
      <c r="CN646" s="45"/>
      <c r="CO646" s="45"/>
      <c r="CP646" s="45"/>
      <c r="CQ646" s="45"/>
    </row>
    <row r="647" spans="84:95">
      <c r="CF647" s="45"/>
      <c r="CG647" s="45"/>
      <c r="CH647" s="45"/>
      <c r="CI647" s="45"/>
      <c r="CJ647" s="45"/>
      <c r="CK647" s="45"/>
      <c r="CL647" s="45"/>
      <c r="CM647" s="45"/>
      <c r="CN647" s="45"/>
      <c r="CO647" s="45"/>
      <c r="CP647" s="45"/>
      <c r="CQ647" s="45"/>
    </row>
    <row r="648" spans="84:95">
      <c r="CF648" s="45"/>
      <c r="CG648" s="45"/>
      <c r="CH648" s="45"/>
      <c r="CI648" s="45"/>
      <c r="CJ648" s="45"/>
      <c r="CK648" s="45"/>
      <c r="CL648" s="45"/>
      <c r="CM648" s="45"/>
      <c r="CN648" s="45"/>
      <c r="CO648" s="45"/>
      <c r="CP648" s="45"/>
      <c r="CQ648" s="45"/>
    </row>
    <row r="649" spans="84:95">
      <c r="CF649" s="45"/>
      <c r="CG649" s="45"/>
      <c r="CH649" s="45"/>
      <c r="CI649" s="45"/>
      <c r="CJ649" s="45"/>
      <c r="CK649" s="45"/>
      <c r="CL649" s="45"/>
      <c r="CM649" s="45"/>
      <c r="CN649" s="45"/>
      <c r="CO649" s="45"/>
      <c r="CP649" s="45"/>
      <c r="CQ649" s="45"/>
    </row>
    <row r="650" spans="84:95">
      <c r="CF650" s="45"/>
      <c r="CG650" s="45"/>
      <c r="CH650" s="45"/>
      <c r="CI650" s="45"/>
      <c r="CJ650" s="45"/>
      <c r="CK650" s="45"/>
      <c r="CL650" s="45"/>
      <c r="CM650" s="45"/>
      <c r="CN650" s="45"/>
      <c r="CO650" s="45"/>
      <c r="CP650" s="45"/>
      <c r="CQ650" s="45"/>
    </row>
    <row r="651" spans="84:95">
      <c r="CF651" s="45"/>
      <c r="CG651" s="45"/>
      <c r="CH651" s="45"/>
      <c r="CI651" s="45"/>
      <c r="CJ651" s="45"/>
      <c r="CK651" s="45"/>
      <c r="CL651" s="45"/>
      <c r="CM651" s="45"/>
      <c r="CN651" s="45"/>
      <c r="CO651" s="45"/>
      <c r="CP651" s="45"/>
      <c r="CQ651" s="45"/>
    </row>
    <row r="652" spans="84:95">
      <c r="CF652" s="45"/>
      <c r="CG652" s="45"/>
      <c r="CH652" s="45"/>
      <c r="CI652" s="45"/>
      <c r="CJ652" s="45"/>
      <c r="CK652" s="45"/>
      <c r="CL652" s="45"/>
      <c r="CM652" s="45"/>
      <c r="CN652" s="45"/>
      <c r="CO652" s="45"/>
      <c r="CP652" s="45"/>
      <c r="CQ652" s="45"/>
    </row>
    <row r="653" spans="84:95">
      <c r="CF653" s="45"/>
      <c r="CG653" s="45"/>
      <c r="CH653" s="45"/>
      <c r="CI653" s="45"/>
      <c r="CJ653" s="45"/>
      <c r="CK653" s="45"/>
      <c r="CL653" s="45"/>
      <c r="CM653" s="45"/>
      <c r="CN653" s="45"/>
      <c r="CO653" s="45"/>
      <c r="CP653" s="45"/>
      <c r="CQ653" s="45"/>
    </row>
    <row r="654" spans="84:95">
      <c r="CF654" s="45"/>
      <c r="CG654" s="45"/>
      <c r="CH654" s="45"/>
      <c r="CI654" s="45"/>
      <c r="CJ654" s="45"/>
      <c r="CK654" s="45"/>
      <c r="CL654" s="45"/>
      <c r="CM654" s="45"/>
      <c r="CN654" s="45"/>
      <c r="CO654" s="45"/>
      <c r="CP654" s="45"/>
      <c r="CQ654" s="45"/>
    </row>
    <row r="655" spans="84:95">
      <c r="CF655" s="45"/>
      <c r="CG655" s="45"/>
      <c r="CH655" s="45"/>
      <c r="CI655" s="45"/>
      <c r="CJ655" s="45"/>
      <c r="CK655" s="45"/>
      <c r="CL655" s="45"/>
      <c r="CM655" s="45"/>
      <c r="CN655" s="45"/>
      <c r="CO655" s="45"/>
      <c r="CP655" s="45"/>
      <c r="CQ655" s="45"/>
    </row>
    <row r="656" spans="84:95">
      <c r="CF656" s="45"/>
      <c r="CG656" s="45"/>
      <c r="CH656" s="45"/>
      <c r="CI656" s="45"/>
      <c r="CJ656" s="45"/>
      <c r="CK656" s="45"/>
      <c r="CL656" s="45"/>
      <c r="CM656" s="45"/>
      <c r="CN656" s="45"/>
      <c r="CO656" s="45"/>
      <c r="CP656" s="45"/>
      <c r="CQ656" s="45"/>
    </row>
    <row r="657" spans="84:95">
      <c r="CF657" s="45"/>
      <c r="CG657" s="45"/>
      <c r="CH657" s="45"/>
      <c r="CI657" s="45"/>
      <c r="CJ657" s="45"/>
      <c r="CK657" s="45"/>
      <c r="CL657" s="45"/>
      <c r="CM657" s="45"/>
      <c r="CN657" s="45"/>
      <c r="CO657" s="45"/>
      <c r="CP657" s="45"/>
      <c r="CQ657" s="45"/>
    </row>
    <row r="658" spans="84:95">
      <c r="CF658" s="45"/>
      <c r="CG658" s="45"/>
      <c r="CH658" s="45"/>
      <c r="CI658" s="45"/>
      <c r="CJ658" s="45"/>
      <c r="CK658" s="45"/>
      <c r="CL658" s="45"/>
      <c r="CM658" s="45"/>
      <c r="CN658" s="45"/>
      <c r="CO658" s="45"/>
      <c r="CP658" s="45"/>
      <c r="CQ658" s="45"/>
    </row>
    <row r="659" spans="84:95">
      <c r="CF659" s="45"/>
      <c r="CG659" s="45"/>
      <c r="CH659" s="45"/>
      <c r="CI659" s="45"/>
      <c r="CJ659" s="45"/>
      <c r="CK659" s="45"/>
      <c r="CL659" s="45"/>
      <c r="CM659" s="45"/>
      <c r="CN659" s="45"/>
      <c r="CO659" s="45"/>
      <c r="CP659" s="45"/>
      <c r="CQ659" s="45"/>
    </row>
    <row r="660" spans="84:95">
      <c r="CF660" s="45"/>
      <c r="CG660" s="45"/>
      <c r="CH660" s="45"/>
      <c r="CI660" s="45"/>
      <c r="CJ660" s="45"/>
      <c r="CK660" s="45"/>
      <c r="CL660" s="45"/>
      <c r="CM660" s="45"/>
      <c r="CN660" s="45"/>
      <c r="CO660" s="45"/>
      <c r="CP660" s="45"/>
      <c r="CQ660" s="45"/>
    </row>
    <row r="661" spans="84:95">
      <c r="CF661" s="45"/>
      <c r="CG661" s="45"/>
      <c r="CH661" s="45"/>
      <c r="CI661" s="45"/>
      <c r="CJ661" s="45"/>
      <c r="CK661" s="45"/>
      <c r="CL661" s="45"/>
      <c r="CM661" s="45"/>
      <c r="CN661" s="45"/>
      <c r="CO661" s="45"/>
      <c r="CP661" s="45"/>
      <c r="CQ661" s="45"/>
    </row>
    <row r="662" spans="84:95">
      <c r="CF662" s="45"/>
      <c r="CG662" s="45"/>
      <c r="CH662" s="45"/>
      <c r="CI662" s="45"/>
      <c r="CJ662" s="45"/>
      <c r="CK662" s="45"/>
      <c r="CL662" s="45"/>
      <c r="CM662" s="45"/>
      <c r="CN662" s="45"/>
      <c r="CO662" s="45"/>
      <c r="CP662" s="45"/>
      <c r="CQ662" s="45"/>
    </row>
    <row r="663" spans="84:95">
      <c r="CF663" s="45"/>
      <c r="CG663" s="45"/>
      <c r="CH663" s="45"/>
      <c r="CI663" s="45"/>
      <c r="CJ663" s="45"/>
      <c r="CK663" s="45"/>
      <c r="CL663" s="45"/>
      <c r="CM663" s="45"/>
      <c r="CN663" s="45"/>
      <c r="CO663" s="45"/>
      <c r="CP663" s="45"/>
      <c r="CQ663" s="45"/>
    </row>
    <row r="664" spans="84:95"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</row>
    <row r="665" spans="84:95"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</row>
    <row r="666" spans="84:95"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</row>
    <row r="667" spans="84:95"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</row>
    <row r="668" spans="84:95"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</row>
    <row r="669" spans="84:95"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</row>
    <row r="670" spans="84:95"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</row>
    <row r="671" spans="84:95">
      <c r="CF671" s="45"/>
      <c r="CG671" s="45"/>
      <c r="CH671" s="45"/>
      <c r="CI671" s="45"/>
      <c r="CJ671" s="45"/>
      <c r="CK671" s="45"/>
      <c r="CL671" s="45"/>
      <c r="CM671" s="45"/>
      <c r="CN671" s="45"/>
      <c r="CO671" s="45"/>
      <c r="CP671" s="45"/>
      <c r="CQ671" s="45"/>
    </row>
    <row r="672" spans="84:95">
      <c r="CF672" s="45"/>
      <c r="CG672" s="45"/>
      <c r="CH672" s="45"/>
      <c r="CI672" s="45"/>
      <c r="CJ672" s="45"/>
      <c r="CK672" s="45"/>
      <c r="CL672" s="45"/>
      <c r="CM672" s="45"/>
      <c r="CN672" s="45"/>
      <c r="CO672" s="45"/>
      <c r="CP672" s="45"/>
      <c r="CQ672" s="45"/>
    </row>
    <row r="673" spans="84:95">
      <c r="CF673" s="45"/>
      <c r="CG673" s="45"/>
      <c r="CH673" s="45"/>
      <c r="CI673" s="45"/>
      <c r="CJ673" s="45"/>
      <c r="CK673" s="45"/>
      <c r="CL673" s="45"/>
      <c r="CM673" s="45"/>
      <c r="CN673" s="45"/>
      <c r="CO673" s="45"/>
      <c r="CP673" s="45"/>
      <c r="CQ673" s="45"/>
    </row>
    <row r="674" spans="84:95">
      <c r="CF674" s="45"/>
      <c r="CG674" s="45"/>
      <c r="CH674" s="45"/>
      <c r="CI674" s="45"/>
      <c r="CJ674" s="45"/>
      <c r="CK674" s="45"/>
      <c r="CL674" s="45"/>
      <c r="CM674" s="45"/>
      <c r="CN674" s="45"/>
      <c r="CO674" s="45"/>
      <c r="CP674" s="45"/>
      <c r="CQ674" s="45"/>
    </row>
    <row r="675" spans="84:95">
      <c r="CF675" s="45"/>
      <c r="CG675" s="45"/>
      <c r="CH675" s="45"/>
      <c r="CI675" s="45"/>
      <c r="CJ675" s="45"/>
      <c r="CK675" s="45"/>
      <c r="CL675" s="45"/>
      <c r="CM675" s="45"/>
      <c r="CN675" s="45"/>
      <c r="CO675" s="45"/>
      <c r="CP675" s="45"/>
      <c r="CQ675" s="45"/>
    </row>
    <row r="676" spans="84:95">
      <c r="CF676" s="45"/>
      <c r="CG676" s="45"/>
      <c r="CH676" s="45"/>
      <c r="CI676" s="45"/>
      <c r="CJ676" s="45"/>
      <c r="CK676" s="45"/>
      <c r="CL676" s="45"/>
      <c r="CM676" s="45"/>
      <c r="CN676" s="45"/>
      <c r="CO676" s="45"/>
      <c r="CP676" s="45"/>
      <c r="CQ676" s="45"/>
    </row>
    <row r="677" spans="84:95">
      <c r="CF677" s="45"/>
      <c r="CG677" s="45"/>
      <c r="CH677" s="45"/>
      <c r="CI677" s="45"/>
      <c r="CJ677" s="45"/>
      <c r="CK677" s="45"/>
      <c r="CL677" s="45"/>
      <c r="CM677" s="45"/>
      <c r="CN677" s="45"/>
      <c r="CO677" s="45"/>
      <c r="CP677" s="45"/>
      <c r="CQ677" s="45"/>
    </row>
    <row r="678" spans="84:95">
      <c r="CF678" s="45"/>
      <c r="CG678" s="45"/>
      <c r="CH678" s="45"/>
      <c r="CI678" s="45"/>
      <c r="CJ678" s="45"/>
      <c r="CK678" s="45"/>
      <c r="CL678" s="45"/>
      <c r="CM678" s="45"/>
      <c r="CN678" s="45"/>
      <c r="CO678" s="45"/>
      <c r="CP678" s="45"/>
      <c r="CQ678" s="45"/>
    </row>
    <row r="679" spans="84:95">
      <c r="CF679" s="45"/>
      <c r="CG679" s="45"/>
      <c r="CH679" s="45"/>
      <c r="CI679" s="45"/>
      <c r="CJ679" s="45"/>
      <c r="CK679" s="45"/>
      <c r="CL679" s="45"/>
      <c r="CM679" s="45"/>
      <c r="CN679" s="45"/>
      <c r="CO679" s="45"/>
      <c r="CP679" s="45"/>
      <c r="CQ679" s="45"/>
    </row>
    <row r="680" spans="84:95">
      <c r="CF680" s="45"/>
      <c r="CG680" s="45"/>
      <c r="CH680" s="45"/>
      <c r="CI680" s="45"/>
      <c r="CJ680" s="45"/>
      <c r="CK680" s="45"/>
      <c r="CL680" s="45"/>
      <c r="CM680" s="45"/>
      <c r="CN680" s="45"/>
      <c r="CO680" s="45"/>
      <c r="CP680" s="45"/>
      <c r="CQ680" s="45"/>
    </row>
    <row r="681" spans="84:95">
      <c r="CF681" s="45"/>
      <c r="CG681" s="45"/>
      <c r="CH681" s="45"/>
      <c r="CI681" s="45"/>
      <c r="CJ681" s="45"/>
      <c r="CK681" s="45"/>
      <c r="CL681" s="45"/>
      <c r="CM681" s="45"/>
      <c r="CN681" s="45"/>
      <c r="CO681" s="45"/>
      <c r="CP681" s="45"/>
      <c r="CQ681" s="45"/>
    </row>
    <row r="682" spans="84:95">
      <c r="CF682" s="45"/>
      <c r="CG682" s="45"/>
      <c r="CH682" s="45"/>
      <c r="CI682" s="45"/>
      <c r="CJ682" s="45"/>
      <c r="CK682" s="45"/>
      <c r="CL682" s="45"/>
      <c r="CM682" s="45"/>
      <c r="CN682" s="45"/>
      <c r="CO682" s="45"/>
      <c r="CP682" s="45"/>
      <c r="CQ682" s="45"/>
    </row>
    <row r="683" spans="84:95">
      <c r="CF683" s="45"/>
      <c r="CG683" s="45"/>
      <c r="CH683" s="45"/>
      <c r="CI683" s="45"/>
      <c r="CJ683" s="45"/>
      <c r="CK683" s="45"/>
      <c r="CL683" s="45"/>
      <c r="CM683" s="45"/>
      <c r="CN683" s="45"/>
      <c r="CO683" s="45"/>
      <c r="CP683" s="45"/>
      <c r="CQ683" s="45"/>
    </row>
    <row r="684" spans="84:95">
      <c r="CF684" s="45"/>
      <c r="CG684" s="45"/>
      <c r="CH684" s="45"/>
      <c r="CI684" s="45"/>
      <c r="CJ684" s="45"/>
      <c r="CK684" s="45"/>
      <c r="CL684" s="45"/>
      <c r="CM684" s="45"/>
      <c r="CN684" s="45"/>
      <c r="CO684" s="45"/>
      <c r="CP684" s="45"/>
      <c r="CQ684" s="45"/>
    </row>
    <row r="685" spans="84:95">
      <c r="CF685" s="45"/>
      <c r="CG685" s="45"/>
      <c r="CH685" s="45"/>
      <c r="CI685" s="45"/>
      <c r="CJ685" s="45"/>
      <c r="CK685" s="45"/>
      <c r="CL685" s="45"/>
      <c r="CM685" s="45"/>
      <c r="CN685" s="45"/>
      <c r="CO685" s="45"/>
      <c r="CP685" s="45"/>
      <c r="CQ685" s="45"/>
    </row>
    <row r="686" spans="84:95">
      <c r="CF686" s="45"/>
      <c r="CG686" s="45"/>
      <c r="CH686" s="45"/>
      <c r="CI686" s="45"/>
      <c r="CJ686" s="45"/>
      <c r="CK686" s="45"/>
      <c r="CL686" s="45"/>
      <c r="CM686" s="45"/>
      <c r="CN686" s="45"/>
      <c r="CO686" s="45"/>
      <c r="CP686" s="45"/>
      <c r="CQ686" s="45"/>
    </row>
    <row r="687" spans="84:95">
      <c r="CF687" s="45"/>
      <c r="CG687" s="45"/>
      <c r="CH687" s="45"/>
      <c r="CI687" s="45"/>
      <c r="CJ687" s="45"/>
      <c r="CK687" s="45"/>
      <c r="CL687" s="45"/>
      <c r="CM687" s="45"/>
      <c r="CN687" s="45"/>
      <c r="CO687" s="45"/>
      <c r="CP687" s="45"/>
      <c r="CQ687" s="45"/>
    </row>
    <row r="688" spans="84:95">
      <c r="CF688" s="45"/>
      <c r="CG688" s="45"/>
      <c r="CH688" s="45"/>
      <c r="CI688" s="45"/>
      <c r="CJ688" s="45"/>
      <c r="CK688" s="45"/>
      <c r="CL688" s="45"/>
      <c r="CM688" s="45"/>
      <c r="CN688" s="45"/>
      <c r="CO688" s="45"/>
      <c r="CP688" s="45"/>
      <c r="CQ688" s="45"/>
    </row>
    <row r="689" spans="84:95">
      <c r="CF689" s="45"/>
      <c r="CG689" s="45"/>
      <c r="CH689" s="45"/>
      <c r="CI689" s="45"/>
      <c r="CJ689" s="45"/>
      <c r="CK689" s="45"/>
      <c r="CL689" s="45"/>
      <c r="CM689" s="45"/>
      <c r="CN689" s="45"/>
      <c r="CO689" s="45"/>
      <c r="CP689" s="45"/>
      <c r="CQ689" s="45"/>
    </row>
    <row r="690" spans="84:95">
      <c r="CF690" s="45"/>
      <c r="CG690" s="45"/>
      <c r="CH690" s="45"/>
      <c r="CI690" s="45"/>
      <c r="CJ690" s="45"/>
      <c r="CK690" s="45"/>
      <c r="CL690" s="45"/>
      <c r="CM690" s="45"/>
      <c r="CN690" s="45"/>
      <c r="CO690" s="45"/>
      <c r="CP690" s="45"/>
      <c r="CQ690" s="45"/>
    </row>
    <row r="691" spans="84:95">
      <c r="CF691" s="45"/>
      <c r="CG691" s="45"/>
      <c r="CH691" s="45"/>
      <c r="CI691" s="45"/>
      <c r="CJ691" s="45"/>
      <c r="CK691" s="45"/>
      <c r="CL691" s="45"/>
      <c r="CM691" s="45"/>
      <c r="CN691" s="45"/>
      <c r="CO691" s="45"/>
      <c r="CP691" s="45"/>
      <c r="CQ691" s="45"/>
    </row>
    <row r="692" spans="84:95">
      <c r="CF692" s="45"/>
      <c r="CG692" s="45"/>
      <c r="CH692" s="45"/>
      <c r="CI692" s="45"/>
      <c r="CJ692" s="45"/>
      <c r="CK692" s="45"/>
      <c r="CL692" s="45"/>
      <c r="CM692" s="45"/>
      <c r="CN692" s="45"/>
      <c r="CO692" s="45"/>
      <c r="CP692" s="45"/>
      <c r="CQ692" s="45"/>
    </row>
    <row r="693" spans="84:95">
      <c r="CF693" s="45"/>
      <c r="CG693" s="45"/>
      <c r="CH693" s="45"/>
      <c r="CI693" s="45"/>
      <c r="CJ693" s="45"/>
      <c r="CK693" s="45"/>
      <c r="CL693" s="45"/>
      <c r="CM693" s="45"/>
      <c r="CN693" s="45"/>
      <c r="CO693" s="45"/>
      <c r="CP693" s="45"/>
      <c r="CQ693" s="45"/>
    </row>
    <row r="694" spans="84:95">
      <c r="CF694" s="45"/>
      <c r="CG694" s="45"/>
      <c r="CH694" s="45"/>
      <c r="CI694" s="45"/>
      <c r="CJ694" s="45"/>
      <c r="CK694" s="45"/>
      <c r="CL694" s="45"/>
      <c r="CM694" s="45"/>
      <c r="CN694" s="45"/>
      <c r="CO694" s="45"/>
      <c r="CP694" s="45"/>
      <c r="CQ694" s="45"/>
    </row>
    <row r="695" spans="84:95">
      <c r="CF695" s="45"/>
      <c r="CG695" s="45"/>
      <c r="CH695" s="45"/>
      <c r="CI695" s="45"/>
      <c r="CJ695" s="45"/>
      <c r="CK695" s="45"/>
      <c r="CL695" s="45"/>
      <c r="CM695" s="45"/>
      <c r="CN695" s="45"/>
      <c r="CO695" s="45"/>
      <c r="CP695" s="45"/>
      <c r="CQ695" s="45"/>
    </row>
    <row r="696" spans="84:95">
      <c r="CF696" s="45"/>
      <c r="CG696" s="45"/>
      <c r="CH696" s="45"/>
      <c r="CI696" s="45"/>
      <c r="CJ696" s="45"/>
      <c r="CK696" s="45"/>
      <c r="CL696" s="45"/>
      <c r="CM696" s="45"/>
      <c r="CN696" s="45"/>
      <c r="CO696" s="45"/>
      <c r="CP696" s="45"/>
      <c r="CQ696" s="45"/>
    </row>
    <row r="697" spans="84:95">
      <c r="CF697" s="45"/>
      <c r="CG697" s="45"/>
      <c r="CH697" s="45"/>
      <c r="CI697" s="45"/>
      <c r="CJ697" s="45"/>
      <c r="CK697" s="45"/>
      <c r="CL697" s="45"/>
      <c r="CM697" s="45"/>
      <c r="CN697" s="45"/>
      <c r="CO697" s="45"/>
      <c r="CP697" s="45"/>
      <c r="CQ697" s="45"/>
    </row>
    <row r="698" spans="84:95">
      <c r="CF698" s="45"/>
      <c r="CG698" s="45"/>
      <c r="CH698" s="45"/>
      <c r="CI698" s="45"/>
      <c r="CJ698" s="45"/>
      <c r="CK698" s="45"/>
      <c r="CL698" s="45"/>
      <c r="CM698" s="45"/>
      <c r="CN698" s="45"/>
      <c r="CO698" s="45"/>
      <c r="CP698" s="45"/>
      <c r="CQ698" s="45"/>
    </row>
    <row r="699" spans="84:95">
      <c r="CF699" s="45"/>
      <c r="CG699" s="45"/>
      <c r="CH699" s="45"/>
      <c r="CI699" s="45"/>
      <c r="CJ699" s="45"/>
      <c r="CK699" s="45"/>
      <c r="CL699" s="45"/>
      <c r="CM699" s="45"/>
      <c r="CN699" s="45"/>
      <c r="CO699" s="45"/>
      <c r="CP699" s="45"/>
      <c r="CQ699" s="45"/>
    </row>
    <row r="700" spans="84:95">
      <c r="CF700" s="45"/>
      <c r="CG700" s="45"/>
      <c r="CH700" s="45"/>
      <c r="CI700" s="45"/>
      <c r="CJ700" s="45"/>
      <c r="CK700" s="45"/>
      <c r="CL700" s="45"/>
      <c r="CM700" s="45"/>
      <c r="CN700" s="45"/>
      <c r="CO700" s="45"/>
      <c r="CP700" s="45"/>
      <c r="CQ700" s="45"/>
    </row>
    <row r="701" spans="84:95">
      <c r="CF701" s="45"/>
      <c r="CG701" s="45"/>
      <c r="CH701" s="45"/>
      <c r="CI701" s="45"/>
      <c r="CJ701" s="45"/>
      <c r="CK701" s="45"/>
      <c r="CL701" s="45"/>
      <c r="CM701" s="45"/>
      <c r="CN701" s="45"/>
      <c r="CO701" s="45"/>
      <c r="CP701" s="45"/>
      <c r="CQ701" s="45"/>
    </row>
    <row r="702" spans="84:95">
      <c r="CF702" s="45"/>
      <c r="CG702" s="45"/>
      <c r="CH702" s="45"/>
      <c r="CI702" s="45"/>
      <c r="CJ702" s="45"/>
      <c r="CK702" s="45"/>
      <c r="CL702" s="45"/>
      <c r="CM702" s="45"/>
      <c r="CN702" s="45"/>
      <c r="CO702" s="45"/>
      <c r="CP702" s="45"/>
      <c r="CQ702" s="45"/>
    </row>
    <row r="703" spans="84:95">
      <c r="CF703" s="45"/>
      <c r="CG703" s="45"/>
      <c r="CH703" s="45"/>
      <c r="CI703" s="45"/>
      <c r="CJ703" s="45"/>
      <c r="CK703" s="45"/>
      <c r="CL703" s="45"/>
      <c r="CM703" s="45"/>
      <c r="CN703" s="45"/>
      <c r="CO703" s="45"/>
      <c r="CP703" s="45"/>
      <c r="CQ703" s="45"/>
    </row>
    <row r="704" spans="84:95">
      <c r="CF704" s="45"/>
      <c r="CG704" s="45"/>
      <c r="CH704" s="45"/>
      <c r="CI704" s="45"/>
      <c r="CJ704" s="45"/>
      <c r="CK704" s="45"/>
      <c r="CL704" s="45"/>
      <c r="CM704" s="45"/>
      <c r="CN704" s="45"/>
      <c r="CO704" s="45"/>
      <c r="CP704" s="45"/>
      <c r="CQ704" s="45"/>
    </row>
    <row r="705" spans="84:95">
      <c r="CF705" s="45"/>
      <c r="CG705" s="45"/>
      <c r="CH705" s="45"/>
      <c r="CI705" s="45"/>
      <c r="CJ705" s="45"/>
      <c r="CK705" s="45"/>
      <c r="CL705" s="45"/>
      <c r="CM705" s="45"/>
      <c r="CN705" s="45"/>
      <c r="CO705" s="45"/>
      <c r="CP705" s="45"/>
      <c r="CQ705" s="45"/>
    </row>
    <row r="706" spans="84:95">
      <c r="CF706" s="45"/>
      <c r="CG706" s="45"/>
      <c r="CH706" s="45"/>
      <c r="CI706" s="45"/>
      <c r="CJ706" s="45"/>
      <c r="CK706" s="45"/>
      <c r="CL706" s="45"/>
      <c r="CM706" s="45"/>
      <c r="CN706" s="45"/>
      <c r="CO706" s="45"/>
      <c r="CP706" s="45"/>
      <c r="CQ706" s="45"/>
    </row>
    <row r="707" spans="84:95">
      <c r="CF707" s="45"/>
      <c r="CG707" s="45"/>
      <c r="CH707" s="45"/>
      <c r="CI707" s="45"/>
      <c r="CJ707" s="45"/>
      <c r="CK707" s="45"/>
      <c r="CL707" s="45"/>
      <c r="CM707" s="45"/>
      <c r="CN707" s="45"/>
      <c r="CO707" s="45"/>
      <c r="CP707" s="45"/>
      <c r="CQ707" s="45"/>
    </row>
    <row r="708" spans="84:95">
      <c r="CF708" s="45"/>
      <c r="CG708" s="45"/>
      <c r="CH708" s="45"/>
      <c r="CI708" s="45"/>
      <c r="CJ708" s="45"/>
      <c r="CK708" s="45"/>
      <c r="CL708" s="45"/>
      <c r="CM708" s="45"/>
      <c r="CN708" s="45"/>
      <c r="CO708" s="45"/>
      <c r="CP708" s="45"/>
      <c r="CQ708" s="45"/>
    </row>
    <row r="709" spans="84:95">
      <c r="CF709" s="45"/>
      <c r="CG709" s="45"/>
      <c r="CH709" s="45"/>
      <c r="CI709" s="45"/>
      <c r="CJ709" s="45"/>
      <c r="CK709" s="45"/>
      <c r="CL709" s="45"/>
      <c r="CM709" s="45"/>
      <c r="CN709" s="45"/>
      <c r="CO709" s="45"/>
      <c r="CP709" s="45"/>
      <c r="CQ709" s="45"/>
    </row>
    <row r="710" spans="84:95">
      <c r="CF710" s="45"/>
      <c r="CG710" s="45"/>
      <c r="CH710" s="45"/>
      <c r="CI710" s="45"/>
      <c r="CJ710" s="45"/>
      <c r="CK710" s="45"/>
      <c r="CL710" s="45"/>
      <c r="CM710" s="45"/>
      <c r="CN710" s="45"/>
      <c r="CO710" s="45"/>
      <c r="CP710" s="45"/>
      <c r="CQ710" s="45"/>
    </row>
    <row r="711" spans="84:95">
      <c r="CF711" s="45"/>
      <c r="CG711" s="45"/>
      <c r="CH711" s="45"/>
      <c r="CI711" s="45"/>
      <c r="CJ711" s="45"/>
      <c r="CK711" s="45"/>
      <c r="CL711" s="45"/>
      <c r="CM711" s="45"/>
      <c r="CN711" s="45"/>
      <c r="CO711" s="45"/>
      <c r="CP711" s="45"/>
      <c r="CQ711" s="45"/>
    </row>
    <row r="712" spans="84:95">
      <c r="CF712" s="45"/>
      <c r="CG712" s="45"/>
      <c r="CH712" s="45"/>
      <c r="CI712" s="45"/>
      <c r="CJ712" s="45"/>
      <c r="CK712" s="45"/>
      <c r="CL712" s="45"/>
      <c r="CM712" s="45"/>
      <c r="CN712" s="45"/>
      <c r="CO712" s="45"/>
      <c r="CP712" s="45"/>
      <c r="CQ712" s="45"/>
    </row>
    <row r="713" spans="84:95">
      <c r="CF713" s="45"/>
      <c r="CG713" s="45"/>
      <c r="CH713" s="45"/>
      <c r="CI713" s="45"/>
      <c r="CJ713" s="45"/>
      <c r="CK713" s="45"/>
      <c r="CL713" s="45"/>
      <c r="CM713" s="45"/>
      <c r="CN713" s="45"/>
      <c r="CO713" s="45"/>
      <c r="CP713" s="45"/>
      <c r="CQ713" s="45"/>
    </row>
    <row r="714" spans="84:95">
      <c r="CF714" s="45"/>
      <c r="CG714" s="45"/>
      <c r="CH714" s="45"/>
      <c r="CI714" s="45"/>
      <c r="CJ714" s="45"/>
      <c r="CK714" s="45"/>
      <c r="CL714" s="45"/>
      <c r="CM714" s="45"/>
      <c r="CN714" s="45"/>
      <c r="CO714" s="45"/>
      <c r="CP714" s="45"/>
      <c r="CQ714" s="45"/>
    </row>
    <row r="715" spans="84:95">
      <c r="CF715" s="45"/>
      <c r="CG715" s="45"/>
      <c r="CH715" s="45"/>
      <c r="CI715" s="45"/>
      <c r="CJ715" s="45"/>
      <c r="CK715" s="45"/>
      <c r="CL715" s="45"/>
      <c r="CM715" s="45"/>
      <c r="CN715" s="45"/>
      <c r="CO715" s="45"/>
      <c r="CP715" s="45"/>
      <c r="CQ715" s="45"/>
    </row>
    <row r="716" spans="84:95">
      <c r="CF716" s="45"/>
      <c r="CG716" s="45"/>
      <c r="CH716" s="45"/>
      <c r="CI716" s="45"/>
      <c r="CJ716" s="45"/>
      <c r="CK716" s="45"/>
      <c r="CL716" s="45"/>
      <c r="CM716" s="45"/>
      <c r="CN716" s="45"/>
      <c r="CO716" s="45"/>
      <c r="CP716" s="45"/>
      <c r="CQ716" s="45"/>
    </row>
    <row r="717" spans="84:95">
      <c r="CF717" s="45"/>
      <c r="CG717" s="45"/>
      <c r="CH717" s="45"/>
      <c r="CI717" s="45"/>
      <c r="CJ717" s="45"/>
      <c r="CK717" s="45"/>
      <c r="CL717" s="45"/>
      <c r="CM717" s="45"/>
      <c r="CN717" s="45"/>
      <c r="CO717" s="45"/>
      <c r="CP717" s="45"/>
      <c r="CQ717" s="45"/>
    </row>
    <row r="718" spans="84:95">
      <c r="CF718" s="45"/>
      <c r="CG718" s="45"/>
      <c r="CH718" s="45"/>
      <c r="CI718" s="45"/>
      <c r="CJ718" s="45"/>
      <c r="CK718" s="45"/>
      <c r="CL718" s="45"/>
      <c r="CM718" s="45"/>
      <c r="CN718" s="45"/>
      <c r="CO718" s="45"/>
      <c r="CP718" s="45"/>
      <c r="CQ718" s="45"/>
    </row>
    <row r="719" spans="84:95">
      <c r="CF719" s="45"/>
      <c r="CG719" s="45"/>
      <c r="CH719" s="45"/>
      <c r="CI719" s="45"/>
      <c r="CJ719" s="45"/>
      <c r="CK719" s="45"/>
      <c r="CL719" s="45"/>
      <c r="CM719" s="45"/>
      <c r="CN719" s="45"/>
      <c r="CO719" s="45"/>
      <c r="CP719" s="45"/>
      <c r="CQ719" s="45"/>
    </row>
    <row r="720" spans="84:95">
      <c r="CF720" s="45"/>
      <c r="CG720" s="45"/>
      <c r="CH720" s="45"/>
      <c r="CI720" s="45"/>
      <c r="CJ720" s="45"/>
      <c r="CK720" s="45"/>
      <c r="CL720" s="45"/>
      <c r="CM720" s="45"/>
      <c r="CN720" s="45"/>
      <c r="CO720" s="45"/>
      <c r="CP720" s="45"/>
      <c r="CQ720" s="45"/>
    </row>
    <row r="721" spans="84:95">
      <c r="CF721" s="45"/>
      <c r="CG721" s="45"/>
      <c r="CH721" s="45"/>
      <c r="CI721" s="45"/>
      <c r="CJ721" s="45"/>
      <c r="CK721" s="45"/>
      <c r="CL721" s="45"/>
      <c r="CM721" s="45"/>
      <c r="CN721" s="45"/>
      <c r="CO721" s="45"/>
      <c r="CP721" s="45"/>
      <c r="CQ721" s="45"/>
    </row>
    <row r="722" spans="84:95">
      <c r="CF722" s="45"/>
      <c r="CG722" s="45"/>
      <c r="CH722" s="45"/>
      <c r="CI722" s="45"/>
      <c r="CJ722" s="45"/>
      <c r="CK722" s="45"/>
      <c r="CL722" s="45"/>
      <c r="CM722" s="45"/>
      <c r="CN722" s="45"/>
      <c r="CO722" s="45"/>
      <c r="CP722" s="45"/>
      <c r="CQ722" s="45"/>
    </row>
    <row r="723" spans="84:95">
      <c r="CF723" s="45"/>
      <c r="CG723" s="45"/>
      <c r="CH723" s="45"/>
      <c r="CI723" s="45"/>
      <c r="CJ723" s="45"/>
      <c r="CK723" s="45"/>
      <c r="CL723" s="45"/>
      <c r="CM723" s="45"/>
      <c r="CN723" s="45"/>
      <c r="CO723" s="45"/>
      <c r="CP723" s="45"/>
      <c r="CQ723" s="45"/>
    </row>
    <row r="724" spans="84:95">
      <c r="CF724" s="45"/>
      <c r="CG724" s="45"/>
      <c r="CH724" s="45"/>
      <c r="CI724" s="45"/>
      <c r="CJ724" s="45"/>
      <c r="CK724" s="45"/>
      <c r="CL724" s="45"/>
      <c r="CM724" s="45"/>
      <c r="CN724" s="45"/>
      <c r="CO724" s="45"/>
      <c r="CP724" s="45"/>
      <c r="CQ724" s="45"/>
    </row>
    <row r="725" spans="84:95">
      <c r="CF725" s="45"/>
      <c r="CG725" s="45"/>
      <c r="CH725" s="45"/>
      <c r="CI725" s="45"/>
      <c r="CJ725" s="45"/>
      <c r="CK725" s="45"/>
      <c r="CL725" s="45"/>
      <c r="CM725" s="45"/>
      <c r="CN725" s="45"/>
      <c r="CO725" s="45"/>
      <c r="CP725" s="45"/>
      <c r="CQ725" s="45"/>
    </row>
    <row r="726" spans="84:95">
      <c r="CF726" s="45"/>
      <c r="CG726" s="45"/>
      <c r="CH726" s="45"/>
      <c r="CI726" s="45"/>
      <c r="CJ726" s="45"/>
      <c r="CK726" s="45"/>
      <c r="CL726" s="45"/>
      <c r="CM726" s="45"/>
      <c r="CN726" s="45"/>
      <c r="CO726" s="45"/>
      <c r="CP726" s="45"/>
      <c r="CQ726" s="45"/>
    </row>
    <row r="727" spans="84:95">
      <c r="CF727" s="45"/>
      <c r="CG727" s="45"/>
      <c r="CH727" s="45"/>
      <c r="CI727" s="45"/>
      <c r="CJ727" s="45"/>
      <c r="CK727" s="45"/>
      <c r="CL727" s="45"/>
      <c r="CM727" s="45"/>
      <c r="CN727" s="45"/>
      <c r="CO727" s="45"/>
      <c r="CP727" s="45"/>
      <c r="CQ727" s="45"/>
    </row>
    <row r="728" spans="84:95">
      <c r="CF728" s="45"/>
      <c r="CG728" s="45"/>
      <c r="CH728" s="45"/>
      <c r="CI728" s="45"/>
      <c r="CJ728" s="45"/>
      <c r="CK728" s="45"/>
      <c r="CL728" s="45"/>
      <c r="CM728" s="45"/>
      <c r="CN728" s="45"/>
      <c r="CO728" s="45"/>
      <c r="CP728" s="45"/>
      <c r="CQ728" s="45"/>
    </row>
    <row r="729" spans="84:95">
      <c r="CF729" s="45"/>
      <c r="CG729" s="45"/>
      <c r="CH729" s="45"/>
      <c r="CI729" s="45"/>
      <c r="CJ729" s="45"/>
      <c r="CK729" s="45"/>
      <c r="CL729" s="45"/>
      <c r="CM729" s="45"/>
      <c r="CN729" s="45"/>
      <c r="CO729" s="45"/>
      <c r="CP729" s="45"/>
      <c r="CQ729" s="45"/>
    </row>
    <row r="730" spans="84:95">
      <c r="CF730" s="45"/>
      <c r="CG730" s="45"/>
      <c r="CH730" s="45"/>
      <c r="CI730" s="45"/>
      <c r="CJ730" s="45"/>
      <c r="CK730" s="45"/>
      <c r="CL730" s="45"/>
      <c r="CM730" s="45"/>
      <c r="CN730" s="45"/>
      <c r="CO730" s="45"/>
      <c r="CP730" s="45"/>
      <c r="CQ730" s="45"/>
    </row>
    <row r="731" spans="84:95">
      <c r="CF731" s="45"/>
      <c r="CG731" s="45"/>
      <c r="CH731" s="45"/>
      <c r="CI731" s="45"/>
      <c r="CJ731" s="45"/>
      <c r="CK731" s="45"/>
      <c r="CL731" s="45"/>
      <c r="CM731" s="45"/>
      <c r="CN731" s="45"/>
      <c r="CO731" s="45"/>
      <c r="CP731" s="45"/>
      <c r="CQ731" s="45"/>
    </row>
    <row r="732" spans="84:95">
      <c r="CF732" s="45"/>
      <c r="CG732" s="45"/>
      <c r="CH732" s="45"/>
      <c r="CI732" s="45"/>
      <c r="CJ732" s="45"/>
      <c r="CK732" s="45"/>
      <c r="CL732" s="45"/>
      <c r="CM732" s="45"/>
      <c r="CN732" s="45"/>
      <c r="CO732" s="45"/>
      <c r="CP732" s="45"/>
      <c r="CQ732" s="45"/>
    </row>
    <row r="733" spans="84:95">
      <c r="CF733" s="45"/>
      <c r="CG733" s="45"/>
      <c r="CH733" s="45"/>
      <c r="CI733" s="45"/>
      <c r="CJ733" s="45"/>
      <c r="CK733" s="45"/>
      <c r="CL733" s="45"/>
      <c r="CM733" s="45"/>
      <c r="CN733" s="45"/>
      <c r="CO733" s="45"/>
      <c r="CP733" s="45"/>
      <c r="CQ733" s="45"/>
    </row>
    <row r="734" spans="84:95">
      <c r="CF734" s="45"/>
      <c r="CG734" s="45"/>
      <c r="CH734" s="45"/>
      <c r="CI734" s="45"/>
      <c r="CJ734" s="45"/>
      <c r="CK734" s="45"/>
      <c r="CL734" s="45"/>
      <c r="CM734" s="45"/>
      <c r="CN734" s="45"/>
      <c r="CO734" s="45"/>
      <c r="CP734" s="45"/>
      <c r="CQ734" s="45"/>
    </row>
    <row r="735" spans="84:95">
      <c r="CF735" s="45"/>
      <c r="CG735" s="45"/>
      <c r="CH735" s="45"/>
      <c r="CI735" s="45"/>
      <c r="CJ735" s="45"/>
      <c r="CK735" s="45"/>
      <c r="CL735" s="45"/>
      <c r="CM735" s="45"/>
      <c r="CN735" s="45"/>
      <c r="CO735" s="45"/>
      <c r="CP735" s="45"/>
      <c r="CQ735" s="45"/>
    </row>
    <row r="736" spans="84:95">
      <c r="CF736" s="45"/>
      <c r="CG736" s="45"/>
      <c r="CH736" s="45"/>
      <c r="CI736" s="45"/>
      <c r="CJ736" s="45"/>
      <c r="CK736" s="45"/>
      <c r="CL736" s="45"/>
      <c r="CM736" s="45"/>
      <c r="CN736" s="45"/>
      <c r="CO736" s="45"/>
      <c r="CP736" s="45"/>
      <c r="CQ736" s="45"/>
    </row>
    <row r="737" spans="84:95">
      <c r="CF737" s="45"/>
      <c r="CG737" s="45"/>
      <c r="CH737" s="45"/>
      <c r="CI737" s="45"/>
      <c r="CJ737" s="45"/>
      <c r="CK737" s="45"/>
      <c r="CL737" s="45"/>
      <c r="CM737" s="45"/>
      <c r="CN737" s="45"/>
      <c r="CO737" s="45"/>
      <c r="CP737" s="45"/>
      <c r="CQ737" s="45"/>
    </row>
    <row r="738" spans="84:95">
      <c r="CF738" s="45"/>
      <c r="CG738" s="45"/>
      <c r="CH738" s="45"/>
      <c r="CI738" s="45"/>
      <c r="CJ738" s="45"/>
      <c r="CK738" s="45"/>
      <c r="CL738" s="45"/>
      <c r="CM738" s="45"/>
      <c r="CN738" s="45"/>
      <c r="CO738" s="45"/>
      <c r="CP738" s="45"/>
      <c r="CQ738" s="45"/>
    </row>
    <row r="739" spans="84:95">
      <c r="CF739" s="45"/>
      <c r="CG739" s="45"/>
      <c r="CH739" s="45"/>
      <c r="CI739" s="45"/>
      <c r="CJ739" s="45"/>
      <c r="CK739" s="45"/>
      <c r="CL739" s="45"/>
      <c r="CM739" s="45"/>
      <c r="CN739" s="45"/>
      <c r="CO739" s="45"/>
      <c r="CP739" s="45"/>
      <c r="CQ739" s="45"/>
    </row>
    <row r="740" spans="84:95">
      <c r="CF740" s="45"/>
      <c r="CG740" s="45"/>
      <c r="CH740" s="45"/>
      <c r="CI740" s="45"/>
      <c r="CJ740" s="45"/>
      <c r="CK740" s="45"/>
      <c r="CL740" s="45"/>
      <c r="CM740" s="45"/>
      <c r="CN740" s="45"/>
      <c r="CO740" s="45"/>
      <c r="CP740" s="45"/>
      <c r="CQ740" s="45"/>
    </row>
    <row r="741" spans="84:95">
      <c r="CF741" s="45"/>
      <c r="CG741" s="45"/>
      <c r="CH741" s="45"/>
      <c r="CI741" s="45"/>
      <c r="CJ741" s="45"/>
      <c r="CK741" s="45"/>
      <c r="CL741" s="45"/>
      <c r="CM741" s="45"/>
      <c r="CN741" s="45"/>
      <c r="CO741" s="45"/>
      <c r="CP741" s="45"/>
      <c r="CQ741" s="45"/>
    </row>
    <row r="742" spans="84:95">
      <c r="CF742" s="45"/>
      <c r="CG742" s="45"/>
      <c r="CH742" s="45"/>
      <c r="CI742" s="45"/>
      <c r="CJ742" s="45"/>
      <c r="CK742" s="45"/>
      <c r="CL742" s="45"/>
      <c r="CM742" s="45"/>
      <c r="CN742" s="45"/>
      <c r="CO742" s="45"/>
      <c r="CP742" s="45"/>
      <c r="CQ742" s="45"/>
    </row>
    <row r="743" spans="84:95">
      <c r="CF743" s="45"/>
      <c r="CG743" s="45"/>
      <c r="CH743" s="45"/>
      <c r="CI743" s="45"/>
      <c r="CJ743" s="45"/>
      <c r="CK743" s="45"/>
      <c r="CL743" s="45"/>
      <c r="CM743" s="45"/>
      <c r="CN743" s="45"/>
      <c r="CO743" s="45"/>
      <c r="CP743" s="45"/>
      <c r="CQ743" s="45"/>
    </row>
    <row r="744" spans="84:95">
      <c r="CF744" s="45"/>
      <c r="CG744" s="45"/>
      <c r="CH744" s="45"/>
      <c r="CI744" s="45"/>
      <c r="CJ744" s="45"/>
      <c r="CK744" s="45"/>
      <c r="CL744" s="45"/>
      <c r="CM744" s="45"/>
      <c r="CN744" s="45"/>
      <c r="CO744" s="45"/>
      <c r="CP744" s="45"/>
      <c r="CQ744" s="45"/>
    </row>
    <row r="745" spans="84:95">
      <c r="CF745" s="45"/>
      <c r="CG745" s="45"/>
      <c r="CH745" s="45"/>
      <c r="CI745" s="45"/>
      <c r="CJ745" s="45"/>
      <c r="CK745" s="45"/>
      <c r="CL745" s="45"/>
      <c r="CM745" s="45"/>
      <c r="CN745" s="45"/>
      <c r="CO745" s="45"/>
      <c r="CP745" s="45"/>
      <c r="CQ745" s="45"/>
    </row>
    <row r="746" spans="84:95">
      <c r="CF746" s="45"/>
      <c r="CG746" s="45"/>
      <c r="CH746" s="45"/>
      <c r="CI746" s="45"/>
      <c r="CJ746" s="45"/>
      <c r="CK746" s="45"/>
      <c r="CL746" s="45"/>
      <c r="CM746" s="45"/>
      <c r="CN746" s="45"/>
      <c r="CO746" s="45"/>
      <c r="CP746" s="45"/>
      <c r="CQ746" s="45"/>
    </row>
    <row r="747" spans="84:95">
      <c r="CF747" s="45"/>
      <c r="CG747" s="45"/>
      <c r="CH747" s="45"/>
      <c r="CI747" s="45"/>
      <c r="CJ747" s="45"/>
      <c r="CK747" s="45"/>
      <c r="CL747" s="45"/>
      <c r="CM747" s="45"/>
      <c r="CN747" s="45"/>
      <c r="CO747" s="45"/>
      <c r="CP747" s="45"/>
      <c r="CQ747" s="45"/>
    </row>
    <row r="748" spans="84:95">
      <c r="CF748" s="45"/>
      <c r="CG748" s="45"/>
      <c r="CH748" s="45"/>
      <c r="CI748" s="45"/>
      <c r="CJ748" s="45"/>
      <c r="CK748" s="45"/>
      <c r="CL748" s="45"/>
      <c r="CM748" s="45"/>
      <c r="CN748" s="45"/>
      <c r="CO748" s="45"/>
      <c r="CP748" s="45"/>
      <c r="CQ748" s="45"/>
    </row>
    <row r="749" spans="84:95">
      <c r="CF749" s="45"/>
      <c r="CG749" s="45"/>
      <c r="CH749" s="45"/>
      <c r="CI749" s="45"/>
      <c r="CJ749" s="45"/>
      <c r="CK749" s="45"/>
      <c r="CL749" s="45"/>
      <c r="CM749" s="45"/>
      <c r="CN749" s="45"/>
      <c r="CO749" s="45"/>
      <c r="CP749" s="45"/>
      <c r="CQ749" s="45"/>
    </row>
    <row r="750" spans="84:95">
      <c r="CF750" s="45"/>
      <c r="CG750" s="45"/>
      <c r="CH750" s="45"/>
      <c r="CI750" s="45"/>
      <c r="CJ750" s="45"/>
      <c r="CK750" s="45"/>
      <c r="CL750" s="45"/>
      <c r="CM750" s="45"/>
      <c r="CN750" s="45"/>
      <c r="CO750" s="45"/>
      <c r="CP750" s="45"/>
      <c r="CQ750" s="45"/>
    </row>
    <row r="751" spans="84:95">
      <c r="CF751" s="45"/>
      <c r="CG751" s="45"/>
      <c r="CH751" s="45"/>
      <c r="CI751" s="45"/>
      <c r="CJ751" s="45"/>
      <c r="CK751" s="45"/>
      <c r="CL751" s="45"/>
      <c r="CM751" s="45"/>
      <c r="CN751" s="45"/>
      <c r="CO751" s="45"/>
      <c r="CP751" s="45"/>
      <c r="CQ751" s="45"/>
    </row>
    <row r="752" spans="84:95">
      <c r="CF752" s="45"/>
      <c r="CG752" s="45"/>
      <c r="CH752" s="45"/>
      <c r="CI752" s="45"/>
      <c r="CJ752" s="45"/>
      <c r="CK752" s="45"/>
      <c r="CL752" s="45"/>
      <c r="CM752" s="45"/>
      <c r="CN752" s="45"/>
      <c r="CO752" s="45"/>
      <c r="CP752" s="45"/>
      <c r="CQ752" s="45"/>
    </row>
    <row r="753" spans="84:95">
      <c r="CF753" s="45"/>
      <c r="CG753" s="45"/>
      <c r="CH753" s="45"/>
      <c r="CI753" s="45"/>
      <c r="CJ753" s="45"/>
      <c r="CK753" s="45"/>
      <c r="CL753" s="45"/>
      <c r="CM753" s="45"/>
      <c r="CN753" s="45"/>
      <c r="CO753" s="45"/>
      <c r="CP753" s="45"/>
      <c r="CQ753" s="45"/>
    </row>
    <row r="754" spans="84:95">
      <c r="CF754" s="45"/>
      <c r="CG754" s="45"/>
      <c r="CH754" s="45"/>
      <c r="CI754" s="45"/>
      <c r="CJ754" s="45"/>
      <c r="CK754" s="45"/>
      <c r="CL754" s="45"/>
      <c r="CM754" s="45"/>
      <c r="CN754" s="45"/>
      <c r="CO754" s="45"/>
      <c r="CP754" s="45"/>
      <c r="CQ754" s="45"/>
    </row>
    <row r="755" spans="84:95">
      <c r="CF755" s="45"/>
      <c r="CG755" s="45"/>
      <c r="CH755" s="45"/>
      <c r="CI755" s="45"/>
      <c r="CJ755" s="45"/>
      <c r="CK755" s="45"/>
      <c r="CL755" s="45"/>
      <c r="CM755" s="45"/>
      <c r="CN755" s="45"/>
      <c r="CO755" s="45"/>
      <c r="CP755" s="45"/>
      <c r="CQ755" s="45"/>
    </row>
    <row r="756" spans="84:95">
      <c r="CF756" s="45"/>
      <c r="CG756" s="45"/>
      <c r="CH756" s="45"/>
      <c r="CI756" s="45"/>
      <c r="CJ756" s="45"/>
      <c r="CK756" s="45"/>
      <c r="CL756" s="45"/>
      <c r="CM756" s="45"/>
      <c r="CN756" s="45"/>
      <c r="CO756" s="45"/>
      <c r="CP756" s="45"/>
      <c r="CQ756" s="45"/>
    </row>
    <row r="757" spans="84:95">
      <c r="CF757" s="45"/>
      <c r="CG757" s="45"/>
      <c r="CH757" s="45"/>
      <c r="CI757" s="45"/>
      <c r="CJ757" s="45"/>
      <c r="CK757" s="45"/>
      <c r="CL757" s="45"/>
      <c r="CM757" s="45"/>
      <c r="CN757" s="45"/>
      <c r="CO757" s="45"/>
      <c r="CP757" s="45"/>
      <c r="CQ757" s="45"/>
    </row>
    <row r="758" spans="84:95">
      <c r="CF758" s="45"/>
      <c r="CG758" s="45"/>
      <c r="CH758" s="45"/>
      <c r="CI758" s="45"/>
      <c r="CJ758" s="45"/>
      <c r="CK758" s="45"/>
      <c r="CL758" s="45"/>
      <c r="CM758" s="45"/>
      <c r="CN758" s="45"/>
      <c r="CO758" s="45"/>
      <c r="CP758" s="45"/>
      <c r="CQ758" s="45"/>
    </row>
    <row r="759" spans="84:95">
      <c r="CF759" s="45"/>
      <c r="CG759" s="45"/>
      <c r="CH759" s="45"/>
      <c r="CI759" s="45"/>
      <c r="CJ759" s="45"/>
      <c r="CK759" s="45"/>
      <c r="CL759" s="45"/>
      <c r="CM759" s="45"/>
      <c r="CN759" s="45"/>
      <c r="CO759" s="45"/>
      <c r="CP759" s="45"/>
      <c r="CQ759" s="45"/>
    </row>
    <row r="760" spans="84:95">
      <c r="CF760" s="45"/>
      <c r="CG760" s="45"/>
      <c r="CH760" s="45"/>
      <c r="CI760" s="45"/>
      <c r="CJ760" s="45"/>
      <c r="CK760" s="45"/>
      <c r="CL760" s="45"/>
      <c r="CM760" s="45"/>
      <c r="CN760" s="45"/>
      <c r="CO760" s="45"/>
      <c r="CP760" s="45"/>
      <c r="CQ760" s="45"/>
    </row>
    <row r="761" spans="84:95">
      <c r="CF761" s="45"/>
      <c r="CG761" s="45"/>
      <c r="CH761" s="45"/>
      <c r="CI761" s="45"/>
      <c r="CJ761" s="45"/>
      <c r="CK761" s="45"/>
      <c r="CL761" s="45"/>
      <c r="CM761" s="45"/>
      <c r="CN761" s="45"/>
      <c r="CO761" s="45"/>
      <c r="CP761" s="45"/>
      <c r="CQ761" s="45"/>
    </row>
    <row r="762" spans="84:95">
      <c r="CF762" s="45"/>
      <c r="CG762" s="45"/>
      <c r="CH762" s="45"/>
      <c r="CI762" s="45"/>
      <c r="CJ762" s="45"/>
      <c r="CK762" s="45"/>
      <c r="CL762" s="45"/>
      <c r="CM762" s="45"/>
      <c r="CN762" s="45"/>
      <c r="CO762" s="45"/>
      <c r="CP762" s="45"/>
      <c r="CQ762" s="45"/>
    </row>
    <row r="763" spans="84:95">
      <c r="CF763" s="45"/>
      <c r="CG763" s="45"/>
      <c r="CH763" s="45"/>
      <c r="CI763" s="45"/>
      <c r="CJ763" s="45"/>
      <c r="CK763" s="45"/>
      <c r="CL763" s="45"/>
      <c r="CM763" s="45"/>
      <c r="CN763" s="45"/>
      <c r="CO763" s="45"/>
      <c r="CP763" s="45"/>
      <c r="CQ763" s="45"/>
    </row>
    <row r="764" spans="84:95">
      <c r="CF764" s="45"/>
      <c r="CG764" s="45"/>
      <c r="CH764" s="45"/>
      <c r="CI764" s="45"/>
      <c r="CJ764" s="45"/>
      <c r="CK764" s="45"/>
      <c r="CL764" s="45"/>
      <c r="CM764" s="45"/>
      <c r="CN764" s="45"/>
      <c r="CO764" s="45"/>
      <c r="CP764" s="45"/>
      <c r="CQ764" s="45"/>
    </row>
    <row r="765" spans="84:95">
      <c r="CF765" s="45"/>
      <c r="CG765" s="45"/>
      <c r="CH765" s="45"/>
      <c r="CI765" s="45"/>
      <c r="CJ765" s="45"/>
      <c r="CK765" s="45"/>
      <c r="CL765" s="45"/>
      <c r="CM765" s="45"/>
      <c r="CN765" s="45"/>
      <c r="CO765" s="45"/>
      <c r="CP765" s="45"/>
      <c r="CQ765" s="45"/>
    </row>
    <row r="766" spans="84:95">
      <c r="CF766" s="45"/>
      <c r="CG766" s="45"/>
      <c r="CH766" s="45"/>
      <c r="CI766" s="45"/>
      <c r="CJ766" s="45"/>
      <c r="CK766" s="45"/>
      <c r="CL766" s="45"/>
      <c r="CM766" s="45"/>
      <c r="CN766" s="45"/>
      <c r="CO766" s="45"/>
      <c r="CP766" s="45"/>
      <c r="CQ766" s="45"/>
    </row>
    <row r="767" spans="84:95">
      <c r="CF767" s="45"/>
      <c r="CG767" s="45"/>
      <c r="CH767" s="45"/>
      <c r="CI767" s="45"/>
      <c r="CJ767" s="45"/>
      <c r="CK767" s="45"/>
      <c r="CL767" s="45"/>
      <c r="CM767" s="45"/>
      <c r="CN767" s="45"/>
      <c r="CO767" s="45"/>
      <c r="CP767" s="45"/>
      <c r="CQ767" s="45"/>
    </row>
    <row r="768" spans="84:95">
      <c r="CF768" s="45"/>
      <c r="CG768" s="45"/>
      <c r="CH768" s="45"/>
      <c r="CI768" s="45"/>
      <c r="CJ768" s="45"/>
      <c r="CK768" s="45"/>
      <c r="CL768" s="45"/>
      <c r="CM768" s="45"/>
      <c r="CN768" s="45"/>
      <c r="CO768" s="45"/>
      <c r="CP768" s="45"/>
      <c r="CQ768" s="45"/>
    </row>
    <row r="769" spans="84:95">
      <c r="CF769" s="45"/>
      <c r="CG769" s="45"/>
      <c r="CH769" s="45"/>
      <c r="CI769" s="45"/>
      <c r="CJ769" s="45"/>
      <c r="CK769" s="45"/>
      <c r="CL769" s="45"/>
      <c r="CM769" s="45"/>
      <c r="CN769" s="45"/>
      <c r="CO769" s="45"/>
      <c r="CP769" s="45"/>
      <c r="CQ769" s="45"/>
    </row>
    <row r="770" spans="84:95">
      <c r="CF770" s="45"/>
      <c r="CG770" s="45"/>
      <c r="CH770" s="45"/>
      <c r="CI770" s="45"/>
      <c r="CJ770" s="45"/>
      <c r="CK770" s="45"/>
      <c r="CL770" s="45"/>
      <c r="CM770" s="45"/>
      <c r="CN770" s="45"/>
      <c r="CO770" s="45"/>
      <c r="CP770" s="45"/>
      <c r="CQ770" s="45"/>
    </row>
    <row r="771" spans="84:95">
      <c r="CF771" s="45"/>
      <c r="CG771" s="45"/>
      <c r="CH771" s="45"/>
      <c r="CI771" s="45"/>
      <c r="CJ771" s="45"/>
      <c r="CK771" s="45"/>
      <c r="CL771" s="45"/>
      <c r="CM771" s="45"/>
      <c r="CN771" s="45"/>
      <c r="CO771" s="45"/>
      <c r="CP771" s="45"/>
      <c r="CQ771" s="45"/>
    </row>
    <row r="772" spans="84:95">
      <c r="CF772" s="45"/>
      <c r="CG772" s="45"/>
      <c r="CH772" s="45"/>
      <c r="CI772" s="45"/>
      <c r="CJ772" s="45"/>
      <c r="CK772" s="45"/>
      <c r="CL772" s="45"/>
      <c r="CM772" s="45"/>
      <c r="CN772" s="45"/>
      <c r="CO772" s="45"/>
      <c r="CP772" s="45"/>
      <c r="CQ772" s="45"/>
    </row>
    <row r="773" spans="84:95">
      <c r="CF773" s="45"/>
      <c r="CG773" s="45"/>
      <c r="CH773" s="45"/>
      <c r="CI773" s="45"/>
      <c r="CJ773" s="45"/>
      <c r="CK773" s="45"/>
      <c r="CL773" s="45"/>
      <c r="CM773" s="45"/>
      <c r="CN773" s="45"/>
      <c r="CO773" s="45"/>
      <c r="CP773" s="45"/>
      <c r="CQ773" s="45"/>
    </row>
    <row r="774" spans="84:95">
      <c r="CF774" s="45"/>
      <c r="CG774" s="45"/>
      <c r="CH774" s="45"/>
      <c r="CI774" s="45"/>
      <c r="CJ774" s="45"/>
      <c r="CK774" s="45"/>
      <c r="CL774" s="45"/>
      <c r="CM774" s="45"/>
      <c r="CN774" s="45"/>
      <c r="CO774" s="45"/>
      <c r="CP774" s="45"/>
      <c r="CQ774" s="45"/>
    </row>
    <row r="775" spans="84:95">
      <c r="CF775" s="45"/>
      <c r="CG775" s="45"/>
      <c r="CH775" s="45"/>
      <c r="CI775" s="45"/>
      <c r="CJ775" s="45"/>
      <c r="CK775" s="45"/>
      <c r="CL775" s="45"/>
      <c r="CM775" s="45"/>
      <c r="CN775" s="45"/>
      <c r="CO775" s="45"/>
      <c r="CP775" s="45"/>
      <c r="CQ775" s="45"/>
    </row>
    <row r="776" spans="84:95">
      <c r="CF776" s="45"/>
      <c r="CG776" s="45"/>
      <c r="CH776" s="45"/>
      <c r="CI776" s="45"/>
      <c r="CJ776" s="45"/>
      <c r="CK776" s="45"/>
      <c r="CL776" s="45"/>
      <c r="CM776" s="45"/>
      <c r="CN776" s="45"/>
      <c r="CO776" s="45"/>
      <c r="CP776" s="45"/>
      <c r="CQ776" s="45"/>
    </row>
    <row r="777" spans="84:95">
      <c r="CF777" s="45"/>
      <c r="CG777" s="45"/>
      <c r="CH777" s="45"/>
      <c r="CI777" s="45"/>
      <c r="CJ777" s="45"/>
      <c r="CK777" s="45"/>
      <c r="CL777" s="45"/>
      <c r="CM777" s="45"/>
      <c r="CN777" s="45"/>
      <c r="CO777" s="45"/>
      <c r="CP777" s="45"/>
      <c r="CQ777" s="45"/>
    </row>
    <row r="778" spans="84:95">
      <c r="CF778" s="45"/>
      <c r="CG778" s="45"/>
      <c r="CH778" s="45"/>
      <c r="CI778" s="45"/>
      <c r="CJ778" s="45"/>
      <c r="CK778" s="45"/>
      <c r="CL778" s="45"/>
      <c r="CM778" s="45"/>
      <c r="CN778" s="45"/>
      <c r="CO778" s="45"/>
      <c r="CP778" s="45"/>
      <c r="CQ778" s="45"/>
    </row>
    <row r="779" spans="84:95">
      <c r="CF779" s="45"/>
      <c r="CG779" s="45"/>
      <c r="CH779" s="45"/>
      <c r="CI779" s="45"/>
      <c r="CJ779" s="45"/>
      <c r="CK779" s="45"/>
      <c r="CL779" s="45"/>
      <c r="CM779" s="45"/>
      <c r="CN779" s="45"/>
      <c r="CO779" s="45"/>
      <c r="CP779" s="45"/>
      <c r="CQ779" s="45"/>
    </row>
    <row r="780" spans="84:95">
      <c r="CF780" s="45"/>
      <c r="CG780" s="45"/>
      <c r="CH780" s="45"/>
      <c r="CI780" s="45"/>
      <c r="CJ780" s="45"/>
      <c r="CK780" s="45"/>
      <c r="CL780" s="45"/>
      <c r="CM780" s="45"/>
      <c r="CN780" s="45"/>
      <c r="CO780" s="45"/>
      <c r="CP780" s="45"/>
      <c r="CQ780" s="45"/>
    </row>
    <row r="781" spans="84:95">
      <c r="CF781" s="45"/>
      <c r="CG781" s="45"/>
      <c r="CH781" s="45"/>
      <c r="CI781" s="45"/>
      <c r="CJ781" s="45"/>
      <c r="CK781" s="45"/>
      <c r="CL781" s="45"/>
      <c r="CM781" s="45"/>
      <c r="CN781" s="45"/>
      <c r="CO781" s="45"/>
      <c r="CP781" s="45"/>
      <c r="CQ781" s="45"/>
    </row>
    <row r="782" spans="84:95">
      <c r="CF782" s="45"/>
      <c r="CG782" s="45"/>
      <c r="CH782" s="45"/>
      <c r="CI782" s="45"/>
      <c r="CJ782" s="45"/>
      <c r="CK782" s="45"/>
      <c r="CL782" s="45"/>
      <c r="CM782" s="45"/>
      <c r="CN782" s="45"/>
      <c r="CO782" s="45"/>
      <c r="CP782" s="45"/>
      <c r="CQ782" s="45"/>
    </row>
    <row r="783" spans="84:95">
      <c r="CF783" s="45"/>
      <c r="CG783" s="45"/>
      <c r="CH783" s="45"/>
      <c r="CI783" s="45"/>
      <c r="CJ783" s="45"/>
      <c r="CK783" s="45"/>
      <c r="CL783" s="45"/>
      <c r="CM783" s="45"/>
      <c r="CN783" s="45"/>
      <c r="CO783" s="45"/>
      <c r="CP783" s="45"/>
      <c r="CQ783" s="45"/>
    </row>
    <row r="784" spans="84:95">
      <c r="CF784" s="45"/>
      <c r="CG784" s="45"/>
      <c r="CH784" s="45"/>
      <c r="CI784" s="45"/>
      <c r="CJ784" s="45"/>
      <c r="CK784" s="45"/>
      <c r="CL784" s="45"/>
      <c r="CM784" s="45"/>
      <c r="CN784" s="45"/>
      <c r="CO784" s="45"/>
      <c r="CP784" s="45"/>
      <c r="CQ784" s="45"/>
    </row>
    <row r="785" spans="84:95">
      <c r="CF785" s="45"/>
      <c r="CG785" s="45"/>
      <c r="CH785" s="45"/>
      <c r="CI785" s="45"/>
      <c r="CJ785" s="45"/>
      <c r="CK785" s="45"/>
      <c r="CL785" s="45"/>
      <c r="CM785" s="45"/>
      <c r="CN785" s="45"/>
      <c r="CO785" s="45"/>
      <c r="CP785" s="45"/>
      <c r="CQ785" s="45"/>
    </row>
    <row r="786" spans="84:95">
      <c r="CF786" s="45"/>
      <c r="CG786" s="45"/>
      <c r="CH786" s="45"/>
      <c r="CI786" s="45"/>
      <c r="CJ786" s="45"/>
      <c r="CK786" s="45"/>
      <c r="CL786" s="45"/>
      <c r="CM786" s="45"/>
      <c r="CN786" s="45"/>
      <c r="CO786" s="45"/>
      <c r="CP786" s="45"/>
      <c r="CQ786" s="45"/>
    </row>
    <row r="787" spans="84:95">
      <c r="CF787" s="45"/>
      <c r="CG787" s="45"/>
      <c r="CH787" s="45"/>
      <c r="CI787" s="45"/>
      <c r="CJ787" s="45"/>
      <c r="CK787" s="45"/>
      <c r="CL787" s="45"/>
      <c r="CM787" s="45"/>
      <c r="CN787" s="45"/>
      <c r="CO787" s="45"/>
      <c r="CP787" s="45"/>
      <c r="CQ787" s="45"/>
    </row>
    <row r="788" spans="84:95">
      <c r="CF788" s="45"/>
      <c r="CG788" s="45"/>
      <c r="CH788" s="45"/>
      <c r="CI788" s="45"/>
      <c r="CJ788" s="45"/>
      <c r="CK788" s="45"/>
      <c r="CL788" s="45"/>
      <c r="CM788" s="45"/>
      <c r="CN788" s="45"/>
      <c r="CO788" s="45"/>
      <c r="CP788" s="45"/>
      <c r="CQ788" s="45"/>
    </row>
    <row r="789" spans="84:95">
      <c r="CF789" s="45"/>
      <c r="CG789" s="45"/>
      <c r="CH789" s="45"/>
      <c r="CI789" s="45"/>
      <c r="CJ789" s="45"/>
      <c r="CK789" s="45"/>
      <c r="CL789" s="45"/>
      <c r="CM789" s="45"/>
      <c r="CN789" s="45"/>
      <c r="CO789" s="45"/>
      <c r="CP789" s="45"/>
      <c r="CQ789" s="45"/>
    </row>
    <row r="790" spans="84:95">
      <c r="CF790" s="45"/>
      <c r="CG790" s="45"/>
      <c r="CH790" s="45"/>
      <c r="CI790" s="45"/>
      <c r="CJ790" s="45"/>
      <c r="CK790" s="45"/>
      <c r="CL790" s="45"/>
      <c r="CM790" s="45"/>
      <c r="CN790" s="45"/>
      <c r="CO790" s="45"/>
      <c r="CP790" s="45"/>
      <c r="CQ790" s="45"/>
    </row>
    <row r="791" spans="84:95">
      <c r="CF791" s="45"/>
      <c r="CG791" s="45"/>
      <c r="CH791" s="45"/>
      <c r="CI791" s="45"/>
      <c r="CJ791" s="45"/>
      <c r="CK791" s="45"/>
      <c r="CL791" s="45"/>
      <c r="CM791" s="45"/>
      <c r="CN791" s="45"/>
      <c r="CO791" s="45"/>
      <c r="CP791" s="45"/>
      <c r="CQ791" s="45"/>
    </row>
    <row r="792" spans="84:95">
      <c r="CF792" s="45"/>
      <c r="CG792" s="45"/>
      <c r="CH792" s="45"/>
      <c r="CI792" s="45"/>
      <c r="CJ792" s="45"/>
      <c r="CK792" s="45"/>
      <c r="CL792" s="45"/>
      <c r="CM792" s="45"/>
      <c r="CN792" s="45"/>
      <c r="CO792" s="45"/>
      <c r="CP792" s="45"/>
      <c r="CQ792" s="45"/>
    </row>
    <row r="793" spans="84:95">
      <c r="CF793" s="45"/>
      <c r="CG793" s="45"/>
      <c r="CH793" s="45"/>
      <c r="CI793" s="45"/>
      <c r="CJ793" s="45"/>
      <c r="CK793" s="45"/>
      <c r="CL793" s="45"/>
      <c r="CM793" s="45"/>
      <c r="CN793" s="45"/>
      <c r="CO793" s="45"/>
      <c r="CP793" s="45"/>
      <c r="CQ793" s="45"/>
    </row>
    <row r="794" spans="84:95">
      <c r="CF794" s="45"/>
      <c r="CG794" s="45"/>
      <c r="CH794" s="45"/>
      <c r="CI794" s="45"/>
      <c r="CJ794" s="45"/>
      <c r="CK794" s="45"/>
      <c r="CL794" s="45"/>
      <c r="CM794" s="45"/>
      <c r="CN794" s="45"/>
      <c r="CO794" s="45"/>
      <c r="CP794" s="45"/>
      <c r="CQ794" s="45"/>
    </row>
    <row r="795" spans="84:95">
      <c r="CF795" s="45"/>
      <c r="CG795" s="45"/>
      <c r="CH795" s="45"/>
      <c r="CI795" s="45"/>
      <c r="CJ795" s="45"/>
      <c r="CK795" s="45"/>
      <c r="CL795" s="45"/>
      <c r="CM795" s="45"/>
      <c r="CN795" s="45"/>
      <c r="CO795" s="45"/>
      <c r="CP795" s="45"/>
      <c r="CQ795" s="45"/>
    </row>
    <row r="796" spans="84:95">
      <c r="CF796" s="45"/>
      <c r="CG796" s="45"/>
      <c r="CH796" s="45"/>
      <c r="CI796" s="45"/>
      <c r="CJ796" s="45"/>
      <c r="CK796" s="45"/>
      <c r="CL796" s="45"/>
      <c r="CM796" s="45"/>
      <c r="CN796" s="45"/>
      <c r="CO796" s="45"/>
      <c r="CP796" s="45"/>
      <c r="CQ796" s="45"/>
    </row>
    <row r="797" spans="84:95">
      <c r="CF797" s="45"/>
      <c r="CG797" s="45"/>
      <c r="CH797" s="45"/>
      <c r="CI797" s="45"/>
      <c r="CJ797" s="45"/>
      <c r="CK797" s="45"/>
      <c r="CL797" s="45"/>
      <c r="CM797" s="45"/>
      <c r="CN797" s="45"/>
      <c r="CO797" s="45"/>
      <c r="CP797" s="45"/>
      <c r="CQ797" s="45"/>
    </row>
    <row r="798" spans="84:95">
      <c r="CF798" s="45"/>
      <c r="CG798" s="45"/>
      <c r="CH798" s="45"/>
      <c r="CI798" s="45"/>
      <c r="CJ798" s="45"/>
      <c r="CK798" s="45"/>
      <c r="CL798" s="45"/>
      <c r="CM798" s="45"/>
      <c r="CN798" s="45"/>
      <c r="CO798" s="45"/>
      <c r="CP798" s="45"/>
      <c r="CQ798" s="45"/>
    </row>
    <row r="799" spans="84:95">
      <c r="CF799" s="45"/>
      <c r="CG799" s="45"/>
      <c r="CH799" s="45"/>
      <c r="CI799" s="45"/>
      <c r="CJ799" s="45"/>
      <c r="CK799" s="45"/>
      <c r="CL799" s="45"/>
      <c r="CM799" s="45"/>
      <c r="CN799" s="45"/>
      <c r="CO799" s="45"/>
      <c r="CP799" s="45"/>
      <c r="CQ799" s="45"/>
    </row>
    <row r="800" spans="84:95">
      <c r="CF800" s="45"/>
      <c r="CG800" s="45"/>
      <c r="CH800" s="45"/>
      <c r="CI800" s="45"/>
      <c r="CJ800" s="45"/>
      <c r="CK800" s="45"/>
      <c r="CL800" s="45"/>
      <c r="CM800" s="45"/>
      <c r="CN800" s="45"/>
      <c r="CO800" s="45"/>
      <c r="CP800" s="45"/>
      <c r="CQ800" s="45"/>
    </row>
    <row r="801" spans="84:95">
      <c r="CF801" s="45"/>
      <c r="CG801" s="45"/>
      <c r="CH801" s="45"/>
      <c r="CI801" s="45"/>
      <c r="CJ801" s="45"/>
      <c r="CK801" s="45"/>
      <c r="CL801" s="45"/>
      <c r="CM801" s="45"/>
      <c r="CN801" s="45"/>
      <c r="CO801" s="45"/>
      <c r="CP801" s="45"/>
      <c r="CQ801" s="45"/>
    </row>
    <row r="802" spans="84:95">
      <c r="CF802" s="45"/>
      <c r="CG802" s="45"/>
      <c r="CH802" s="45"/>
      <c r="CI802" s="45"/>
      <c r="CJ802" s="45"/>
      <c r="CK802" s="45"/>
      <c r="CL802" s="45"/>
      <c r="CM802" s="45"/>
      <c r="CN802" s="45"/>
      <c r="CO802" s="45"/>
      <c r="CP802" s="45"/>
      <c r="CQ802" s="45"/>
    </row>
    <row r="803" spans="84:95">
      <c r="CF803" s="45"/>
      <c r="CG803" s="45"/>
      <c r="CH803" s="45"/>
      <c r="CI803" s="45"/>
      <c r="CJ803" s="45"/>
      <c r="CK803" s="45"/>
      <c r="CL803" s="45"/>
      <c r="CM803" s="45"/>
      <c r="CN803" s="45"/>
      <c r="CO803" s="45"/>
      <c r="CP803" s="45"/>
      <c r="CQ803" s="45"/>
    </row>
    <row r="804" spans="84:95">
      <c r="CF804" s="45"/>
      <c r="CG804" s="45"/>
      <c r="CH804" s="45"/>
      <c r="CI804" s="45"/>
      <c r="CJ804" s="45"/>
      <c r="CK804" s="45"/>
      <c r="CL804" s="45"/>
      <c r="CM804" s="45"/>
      <c r="CN804" s="45"/>
      <c r="CO804" s="45"/>
      <c r="CP804" s="45"/>
      <c r="CQ804" s="45"/>
    </row>
    <row r="805" spans="84:95">
      <c r="CF805" s="45"/>
      <c r="CG805" s="45"/>
      <c r="CH805" s="45"/>
      <c r="CI805" s="45"/>
      <c r="CJ805" s="45"/>
      <c r="CK805" s="45"/>
      <c r="CL805" s="45"/>
      <c r="CM805" s="45"/>
      <c r="CN805" s="45"/>
      <c r="CO805" s="45"/>
      <c r="CP805" s="45"/>
      <c r="CQ805" s="45"/>
    </row>
    <row r="806" spans="84:95">
      <c r="CF806" s="45"/>
      <c r="CG806" s="45"/>
      <c r="CH806" s="45"/>
      <c r="CI806" s="45"/>
      <c r="CJ806" s="45"/>
      <c r="CK806" s="45"/>
      <c r="CL806" s="45"/>
      <c r="CM806" s="45"/>
      <c r="CN806" s="45"/>
      <c r="CO806" s="45"/>
      <c r="CP806" s="45"/>
      <c r="CQ806" s="45"/>
    </row>
    <row r="807" spans="84:95">
      <c r="CF807" s="45"/>
      <c r="CG807" s="45"/>
      <c r="CH807" s="45"/>
      <c r="CI807" s="45"/>
      <c r="CJ807" s="45"/>
      <c r="CK807" s="45"/>
      <c r="CL807" s="45"/>
      <c r="CM807" s="45"/>
      <c r="CN807" s="45"/>
      <c r="CO807" s="45"/>
      <c r="CP807" s="45"/>
      <c r="CQ807" s="45"/>
    </row>
    <row r="808" spans="84:95">
      <c r="CF808" s="45"/>
      <c r="CG808" s="45"/>
      <c r="CH808" s="45"/>
      <c r="CI808" s="45"/>
      <c r="CJ808" s="45"/>
      <c r="CK808" s="45"/>
      <c r="CL808" s="45"/>
      <c r="CM808" s="45"/>
      <c r="CN808" s="45"/>
      <c r="CO808" s="45"/>
      <c r="CP808" s="45"/>
      <c r="CQ808" s="45"/>
    </row>
    <row r="809" spans="84:95">
      <c r="CF809" s="45"/>
      <c r="CG809" s="45"/>
      <c r="CH809" s="45"/>
      <c r="CI809" s="45"/>
      <c r="CJ809" s="45"/>
      <c r="CK809" s="45"/>
      <c r="CL809" s="45"/>
      <c r="CM809" s="45"/>
      <c r="CN809" s="45"/>
      <c r="CO809" s="45"/>
      <c r="CP809" s="45"/>
      <c r="CQ809" s="45"/>
    </row>
    <row r="810" spans="84:95">
      <c r="CF810" s="45"/>
      <c r="CG810" s="45"/>
      <c r="CH810" s="45"/>
      <c r="CI810" s="45"/>
      <c r="CJ810" s="45"/>
      <c r="CK810" s="45"/>
      <c r="CL810" s="45"/>
      <c r="CM810" s="45"/>
      <c r="CN810" s="45"/>
      <c r="CO810" s="45"/>
      <c r="CP810" s="45"/>
      <c r="CQ810" s="45"/>
    </row>
    <row r="811" spans="84:95">
      <c r="CF811" s="45"/>
      <c r="CG811" s="45"/>
      <c r="CH811" s="45"/>
      <c r="CI811" s="45"/>
      <c r="CJ811" s="45"/>
      <c r="CK811" s="45"/>
      <c r="CL811" s="45"/>
      <c r="CM811" s="45"/>
      <c r="CN811" s="45"/>
      <c r="CO811" s="45"/>
      <c r="CP811" s="45"/>
      <c r="CQ811" s="45"/>
    </row>
    <row r="812" spans="84:95">
      <c r="CF812" s="45"/>
      <c r="CG812" s="45"/>
      <c r="CH812" s="45"/>
      <c r="CI812" s="45"/>
      <c r="CJ812" s="45"/>
      <c r="CK812" s="45"/>
      <c r="CL812" s="45"/>
      <c r="CM812" s="45"/>
      <c r="CN812" s="45"/>
      <c r="CO812" s="45"/>
      <c r="CP812" s="45"/>
      <c r="CQ812" s="45"/>
    </row>
    <row r="813" spans="84:95">
      <c r="CF813" s="45"/>
      <c r="CG813" s="45"/>
      <c r="CH813" s="45"/>
      <c r="CI813" s="45"/>
      <c r="CJ813" s="45"/>
      <c r="CK813" s="45"/>
      <c r="CL813" s="45"/>
      <c r="CM813" s="45"/>
      <c r="CN813" s="45"/>
      <c r="CO813" s="45"/>
      <c r="CP813" s="45"/>
      <c r="CQ813" s="45"/>
    </row>
    <row r="814" spans="84:95">
      <c r="CF814" s="45"/>
      <c r="CG814" s="45"/>
      <c r="CH814" s="45"/>
      <c r="CI814" s="45"/>
      <c r="CJ814" s="45"/>
      <c r="CK814" s="45"/>
      <c r="CL814" s="45"/>
      <c r="CM814" s="45"/>
      <c r="CN814" s="45"/>
      <c r="CO814" s="45"/>
      <c r="CP814" s="45"/>
      <c r="CQ814" s="45"/>
    </row>
    <row r="815" spans="84:95">
      <c r="CF815" s="45"/>
      <c r="CG815" s="45"/>
      <c r="CH815" s="45"/>
      <c r="CI815" s="45"/>
      <c r="CJ815" s="45"/>
      <c r="CK815" s="45"/>
      <c r="CL815" s="45"/>
      <c r="CM815" s="45"/>
      <c r="CN815" s="45"/>
      <c r="CO815" s="45"/>
      <c r="CP815" s="45"/>
      <c r="CQ815" s="45"/>
    </row>
    <row r="816" spans="84:95">
      <c r="CF816" s="45"/>
      <c r="CG816" s="45"/>
      <c r="CH816" s="45"/>
      <c r="CI816" s="45"/>
      <c r="CJ816" s="45"/>
      <c r="CK816" s="45"/>
      <c r="CL816" s="45"/>
      <c r="CM816" s="45"/>
      <c r="CN816" s="45"/>
      <c r="CO816" s="45"/>
      <c r="CP816" s="45"/>
      <c r="CQ816" s="45"/>
    </row>
    <row r="817" spans="84:95">
      <c r="CF817" s="45"/>
      <c r="CG817" s="45"/>
      <c r="CH817" s="45"/>
      <c r="CI817" s="45"/>
      <c r="CJ817" s="45"/>
      <c r="CK817" s="45"/>
      <c r="CL817" s="45"/>
      <c r="CM817" s="45"/>
      <c r="CN817" s="45"/>
      <c r="CO817" s="45"/>
      <c r="CP817" s="45"/>
      <c r="CQ817" s="45"/>
    </row>
    <row r="818" spans="84:95">
      <c r="CF818" s="45"/>
      <c r="CG818" s="45"/>
      <c r="CH818" s="45"/>
      <c r="CI818" s="45"/>
      <c r="CJ818" s="45"/>
      <c r="CK818" s="45"/>
      <c r="CL818" s="45"/>
      <c r="CM818" s="45"/>
      <c r="CN818" s="45"/>
      <c r="CO818" s="45"/>
      <c r="CP818" s="45"/>
      <c r="CQ818" s="45"/>
    </row>
    <row r="819" spans="84:95">
      <c r="CF819" s="45"/>
      <c r="CG819" s="45"/>
      <c r="CH819" s="45"/>
      <c r="CI819" s="45"/>
      <c r="CJ819" s="45"/>
      <c r="CK819" s="45"/>
      <c r="CL819" s="45"/>
      <c r="CM819" s="45"/>
      <c r="CN819" s="45"/>
      <c r="CO819" s="45"/>
      <c r="CP819" s="45"/>
      <c r="CQ819" s="45"/>
    </row>
    <row r="820" spans="84:95">
      <c r="CF820" s="45"/>
      <c r="CG820" s="45"/>
      <c r="CH820" s="45"/>
      <c r="CI820" s="45"/>
      <c r="CJ820" s="45"/>
      <c r="CK820" s="45"/>
      <c r="CL820" s="45"/>
      <c r="CM820" s="45"/>
      <c r="CN820" s="45"/>
      <c r="CO820" s="45"/>
      <c r="CP820" s="45"/>
      <c r="CQ820" s="45"/>
    </row>
    <row r="821" spans="84:95">
      <c r="CF821" s="45"/>
      <c r="CG821" s="45"/>
      <c r="CH821" s="45"/>
      <c r="CI821" s="45"/>
      <c r="CJ821" s="45"/>
      <c r="CK821" s="45"/>
      <c r="CL821" s="45"/>
      <c r="CM821" s="45"/>
      <c r="CN821" s="45"/>
      <c r="CO821" s="45"/>
      <c r="CP821" s="45"/>
      <c r="CQ821" s="45"/>
    </row>
    <row r="822" spans="84:95">
      <c r="CF822" s="45"/>
      <c r="CG822" s="45"/>
      <c r="CH822" s="45"/>
      <c r="CI822" s="45"/>
      <c r="CJ822" s="45"/>
      <c r="CK822" s="45"/>
      <c r="CL822" s="45"/>
      <c r="CM822" s="45"/>
      <c r="CN822" s="45"/>
      <c r="CO822" s="45"/>
      <c r="CP822" s="45"/>
      <c r="CQ822" s="45"/>
    </row>
    <row r="823" spans="84:95">
      <c r="CF823" s="45"/>
      <c r="CG823" s="45"/>
      <c r="CH823" s="45"/>
      <c r="CI823" s="45"/>
      <c r="CJ823" s="45"/>
      <c r="CK823" s="45"/>
      <c r="CL823" s="45"/>
      <c r="CM823" s="45"/>
      <c r="CN823" s="45"/>
      <c r="CO823" s="45"/>
      <c r="CP823" s="45"/>
      <c r="CQ823" s="45"/>
    </row>
    <row r="824" spans="84:95">
      <c r="CF824" s="45"/>
      <c r="CG824" s="45"/>
      <c r="CH824" s="45"/>
      <c r="CI824" s="45"/>
      <c r="CJ824" s="45"/>
      <c r="CK824" s="45"/>
      <c r="CL824" s="45"/>
      <c r="CM824" s="45"/>
      <c r="CN824" s="45"/>
      <c r="CO824" s="45"/>
      <c r="CP824" s="45"/>
      <c r="CQ824" s="45"/>
    </row>
    <row r="825" spans="84:95">
      <c r="CF825" s="45"/>
      <c r="CG825" s="45"/>
      <c r="CH825" s="45"/>
      <c r="CI825" s="45"/>
      <c r="CJ825" s="45"/>
      <c r="CK825" s="45"/>
      <c r="CL825" s="45"/>
      <c r="CM825" s="45"/>
      <c r="CN825" s="45"/>
      <c r="CO825" s="45"/>
      <c r="CP825" s="45"/>
      <c r="CQ825" s="45"/>
    </row>
    <row r="826" spans="84:95">
      <c r="CF826" s="45"/>
      <c r="CG826" s="45"/>
      <c r="CH826" s="45"/>
      <c r="CI826" s="45"/>
      <c r="CJ826" s="45"/>
      <c r="CK826" s="45"/>
      <c r="CL826" s="45"/>
      <c r="CM826" s="45"/>
      <c r="CN826" s="45"/>
      <c r="CO826" s="45"/>
      <c r="CP826" s="45"/>
      <c r="CQ826" s="45"/>
    </row>
    <row r="827" spans="84:95">
      <c r="CF827" s="45"/>
      <c r="CG827" s="45"/>
      <c r="CH827" s="45"/>
      <c r="CI827" s="45"/>
      <c r="CJ827" s="45"/>
      <c r="CK827" s="45"/>
      <c r="CL827" s="45"/>
      <c r="CM827" s="45"/>
      <c r="CN827" s="45"/>
      <c r="CO827" s="45"/>
      <c r="CP827" s="45"/>
      <c r="CQ827" s="45"/>
    </row>
    <row r="828" spans="84:95">
      <c r="CF828" s="45"/>
      <c r="CG828" s="45"/>
      <c r="CH828" s="45"/>
      <c r="CI828" s="45"/>
      <c r="CJ828" s="45"/>
      <c r="CK828" s="45"/>
      <c r="CL828" s="45"/>
      <c r="CM828" s="45"/>
      <c r="CN828" s="45"/>
      <c r="CO828" s="45"/>
      <c r="CP828" s="45"/>
      <c r="CQ828" s="45"/>
    </row>
    <row r="829" spans="84:95">
      <c r="CF829" s="45"/>
      <c r="CG829" s="45"/>
      <c r="CH829" s="45"/>
      <c r="CI829" s="45"/>
      <c r="CJ829" s="45"/>
      <c r="CK829" s="45"/>
      <c r="CL829" s="45"/>
      <c r="CM829" s="45"/>
      <c r="CN829" s="45"/>
      <c r="CO829" s="45"/>
      <c r="CP829" s="45"/>
      <c r="CQ829" s="45"/>
    </row>
    <row r="830" spans="84:95">
      <c r="CF830" s="45"/>
      <c r="CG830" s="45"/>
      <c r="CH830" s="45"/>
      <c r="CI830" s="45"/>
      <c r="CJ830" s="45"/>
      <c r="CK830" s="45"/>
      <c r="CL830" s="45"/>
      <c r="CM830" s="45"/>
      <c r="CN830" s="45"/>
      <c r="CO830" s="45"/>
      <c r="CP830" s="45"/>
      <c r="CQ830" s="45"/>
    </row>
    <row r="831" spans="84:95">
      <c r="CF831" s="45"/>
      <c r="CG831" s="45"/>
      <c r="CH831" s="45"/>
      <c r="CI831" s="45"/>
      <c r="CJ831" s="45"/>
      <c r="CK831" s="45"/>
      <c r="CL831" s="45"/>
      <c r="CM831" s="45"/>
      <c r="CN831" s="45"/>
      <c r="CO831" s="45"/>
      <c r="CP831" s="45"/>
      <c r="CQ831" s="45"/>
    </row>
    <row r="832" spans="84:95">
      <c r="CF832" s="45"/>
      <c r="CG832" s="45"/>
      <c r="CH832" s="45"/>
      <c r="CI832" s="45"/>
      <c r="CJ832" s="45"/>
      <c r="CK832" s="45"/>
      <c r="CL832" s="45"/>
      <c r="CM832" s="45"/>
      <c r="CN832" s="45"/>
      <c r="CO832" s="45"/>
      <c r="CP832" s="45"/>
      <c r="CQ832" s="45"/>
    </row>
    <row r="833" spans="84:95">
      <c r="CF833" s="45"/>
      <c r="CG833" s="45"/>
      <c r="CH833" s="45"/>
      <c r="CI833" s="45"/>
      <c r="CJ833" s="45"/>
      <c r="CK833" s="45"/>
      <c r="CL833" s="45"/>
      <c r="CM833" s="45"/>
      <c r="CN833" s="45"/>
      <c r="CO833" s="45"/>
      <c r="CP833" s="45"/>
      <c r="CQ833" s="45"/>
    </row>
    <row r="834" spans="84:95">
      <c r="CF834" s="45"/>
      <c r="CG834" s="45"/>
      <c r="CH834" s="45"/>
      <c r="CI834" s="45"/>
      <c r="CJ834" s="45"/>
      <c r="CK834" s="45"/>
      <c r="CL834" s="45"/>
      <c r="CM834" s="45"/>
      <c r="CN834" s="45"/>
      <c r="CO834" s="45"/>
      <c r="CP834" s="45"/>
      <c r="CQ834" s="45"/>
    </row>
    <row r="835" spans="84:95">
      <c r="CF835" s="45"/>
      <c r="CG835" s="45"/>
      <c r="CH835" s="45"/>
      <c r="CI835" s="45"/>
      <c r="CJ835" s="45"/>
      <c r="CK835" s="45"/>
      <c r="CL835" s="45"/>
      <c r="CM835" s="45"/>
      <c r="CN835" s="45"/>
      <c r="CO835" s="45"/>
      <c r="CP835" s="45"/>
      <c r="CQ835" s="45"/>
    </row>
    <row r="836" spans="84:95">
      <c r="CF836" s="45"/>
      <c r="CG836" s="45"/>
      <c r="CH836" s="45"/>
      <c r="CI836" s="45"/>
      <c r="CJ836" s="45"/>
      <c r="CK836" s="45"/>
      <c r="CL836" s="45"/>
      <c r="CM836" s="45"/>
      <c r="CN836" s="45"/>
      <c r="CO836" s="45"/>
      <c r="CP836" s="45"/>
      <c r="CQ836" s="45"/>
    </row>
    <row r="837" spans="84:95">
      <c r="CF837" s="45"/>
      <c r="CG837" s="45"/>
      <c r="CH837" s="45"/>
      <c r="CI837" s="45"/>
      <c r="CJ837" s="45"/>
      <c r="CK837" s="45"/>
      <c r="CL837" s="45"/>
      <c r="CM837" s="45"/>
      <c r="CN837" s="45"/>
      <c r="CO837" s="45"/>
      <c r="CP837" s="45"/>
      <c r="CQ837" s="45"/>
    </row>
    <row r="838" spans="84:95">
      <c r="CF838" s="45"/>
      <c r="CG838" s="45"/>
      <c r="CH838" s="45"/>
      <c r="CI838" s="45"/>
      <c r="CJ838" s="45"/>
      <c r="CK838" s="45"/>
      <c r="CL838" s="45"/>
      <c r="CM838" s="45"/>
      <c r="CN838" s="45"/>
      <c r="CO838" s="45"/>
      <c r="CP838" s="45"/>
      <c r="CQ838" s="45"/>
    </row>
    <row r="839" spans="84:95">
      <c r="CF839" s="45"/>
      <c r="CG839" s="45"/>
      <c r="CH839" s="45"/>
      <c r="CI839" s="45"/>
      <c r="CJ839" s="45"/>
      <c r="CK839" s="45"/>
      <c r="CL839" s="45"/>
      <c r="CM839" s="45"/>
      <c r="CN839" s="45"/>
      <c r="CO839" s="45"/>
      <c r="CP839" s="45"/>
      <c r="CQ839" s="45"/>
    </row>
    <row r="840" spans="84:95">
      <c r="CF840" s="45"/>
      <c r="CG840" s="45"/>
      <c r="CH840" s="45"/>
      <c r="CI840" s="45"/>
      <c r="CJ840" s="45"/>
      <c r="CK840" s="45"/>
      <c r="CL840" s="45"/>
      <c r="CM840" s="45"/>
      <c r="CN840" s="45"/>
      <c r="CO840" s="45"/>
      <c r="CP840" s="45"/>
      <c r="CQ840" s="45"/>
    </row>
    <row r="841" spans="84:95">
      <c r="CF841" s="45"/>
      <c r="CG841" s="45"/>
      <c r="CH841" s="45"/>
      <c r="CI841" s="45"/>
      <c r="CJ841" s="45"/>
      <c r="CK841" s="45"/>
      <c r="CL841" s="45"/>
      <c r="CM841" s="45"/>
      <c r="CN841" s="45"/>
      <c r="CO841" s="45"/>
      <c r="CP841" s="45"/>
      <c r="CQ841" s="45"/>
    </row>
    <row r="842" spans="84:95">
      <c r="CF842" s="45"/>
      <c r="CG842" s="45"/>
      <c r="CH842" s="45"/>
      <c r="CI842" s="45"/>
      <c r="CJ842" s="45"/>
      <c r="CK842" s="45"/>
      <c r="CL842" s="45"/>
      <c r="CM842" s="45"/>
      <c r="CN842" s="45"/>
      <c r="CO842" s="45"/>
      <c r="CP842" s="45"/>
      <c r="CQ842" s="45"/>
    </row>
    <row r="843" spans="84:95">
      <c r="CF843" s="45"/>
      <c r="CG843" s="45"/>
      <c r="CH843" s="45"/>
      <c r="CI843" s="45"/>
      <c r="CJ843" s="45"/>
      <c r="CK843" s="45"/>
      <c r="CL843" s="45"/>
      <c r="CM843" s="45"/>
      <c r="CN843" s="45"/>
      <c r="CO843" s="45"/>
      <c r="CP843" s="45"/>
      <c r="CQ843" s="45"/>
    </row>
    <row r="844" spans="84:95">
      <c r="CF844" s="45"/>
      <c r="CG844" s="45"/>
      <c r="CH844" s="45"/>
      <c r="CI844" s="45"/>
      <c r="CJ844" s="45"/>
      <c r="CK844" s="45"/>
      <c r="CL844" s="45"/>
      <c r="CM844" s="45"/>
      <c r="CN844" s="45"/>
      <c r="CO844" s="45"/>
      <c r="CP844" s="45"/>
      <c r="CQ844" s="45"/>
    </row>
    <row r="845" spans="84:95">
      <c r="CF845" s="45"/>
      <c r="CG845" s="45"/>
      <c r="CH845" s="45"/>
      <c r="CI845" s="45"/>
      <c r="CJ845" s="45"/>
      <c r="CK845" s="45"/>
      <c r="CL845" s="45"/>
      <c r="CM845" s="45"/>
      <c r="CN845" s="45"/>
      <c r="CO845" s="45"/>
      <c r="CP845" s="45"/>
      <c r="CQ845" s="45"/>
    </row>
    <row r="846" spans="84:95">
      <c r="CF846" s="45"/>
      <c r="CG846" s="45"/>
      <c r="CH846" s="45"/>
      <c r="CI846" s="45"/>
      <c r="CJ846" s="45"/>
      <c r="CK846" s="45"/>
      <c r="CL846" s="45"/>
      <c r="CM846" s="45"/>
      <c r="CN846" s="45"/>
      <c r="CO846" s="45"/>
      <c r="CP846" s="45"/>
      <c r="CQ846" s="45"/>
    </row>
    <row r="847" spans="84:95">
      <c r="CF847" s="45"/>
      <c r="CG847" s="45"/>
      <c r="CH847" s="45"/>
      <c r="CI847" s="45"/>
      <c r="CJ847" s="45"/>
      <c r="CK847" s="45"/>
      <c r="CL847" s="45"/>
      <c r="CM847" s="45"/>
      <c r="CN847" s="45"/>
      <c r="CO847" s="45"/>
      <c r="CP847" s="45"/>
      <c r="CQ847" s="45"/>
    </row>
    <row r="848" spans="84:95">
      <c r="CF848" s="45"/>
      <c r="CG848" s="45"/>
      <c r="CH848" s="45"/>
      <c r="CI848" s="45"/>
      <c r="CJ848" s="45"/>
      <c r="CK848" s="45"/>
      <c r="CL848" s="45"/>
      <c r="CM848" s="45"/>
      <c r="CN848" s="45"/>
      <c r="CO848" s="45"/>
      <c r="CP848" s="45"/>
      <c r="CQ848" s="45"/>
    </row>
    <row r="849" spans="84:95">
      <c r="CF849" s="45"/>
      <c r="CG849" s="45"/>
      <c r="CH849" s="45"/>
      <c r="CI849" s="45"/>
      <c r="CJ849" s="45"/>
      <c r="CK849" s="45"/>
      <c r="CL849" s="45"/>
      <c r="CM849" s="45"/>
      <c r="CN849" s="45"/>
      <c r="CO849" s="45"/>
      <c r="CP849" s="45"/>
      <c r="CQ849" s="45"/>
    </row>
    <row r="850" spans="84:95">
      <c r="CF850" s="45"/>
      <c r="CG850" s="45"/>
      <c r="CH850" s="45"/>
      <c r="CI850" s="45"/>
      <c r="CJ850" s="45"/>
      <c r="CK850" s="45"/>
      <c r="CL850" s="45"/>
      <c r="CM850" s="45"/>
      <c r="CN850" s="45"/>
      <c r="CO850" s="45"/>
      <c r="CP850" s="45"/>
      <c r="CQ850" s="45"/>
    </row>
    <row r="851" spans="84:95">
      <c r="CF851" s="45"/>
      <c r="CG851" s="45"/>
      <c r="CH851" s="45"/>
      <c r="CI851" s="45"/>
      <c r="CJ851" s="45"/>
      <c r="CK851" s="45"/>
      <c r="CL851" s="45"/>
      <c r="CM851" s="45"/>
      <c r="CN851" s="45"/>
      <c r="CO851" s="45"/>
      <c r="CP851" s="45"/>
      <c r="CQ851" s="45"/>
    </row>
    <row r="852" spans="84:95">
      <c r="CF852" s="45"/>
      <c r="CG852" s="45"/>
      <c r="CH852" s="45"/>
      <c r="CI852" s="45"/>
      <c r="CJ852" s="45"/>
      <c r="CK852" s="45"/>
      <c r="CL852" s="45"/>
      <c r="CM852" s="45"/>
      <c r="CN852" s="45"/>
      <c r="CO852" s="45"/>
      <c r="CP852" s="45"/>
      <c r="CQ852" s="45"/>
    </row>
    <row r="853" spans="84:95">
      <c r="CF853" s="45"/>
      <c r="CG853" s="45"/>
      <c r="CH853" s="45"/>
      <c r="CI853" s="45"/>
      <c r="CJ853" s="45"/>
      <c r="CK853" s="45"/>
      <c r="CL853" s="45"/>
      <c r="CM853" s="45"/>
      <c r="CN853" s="45"/>
      <c r="CO853" s="45"/>
      <c r="CP853" s="45"/>
      <c r="CQ853" s="45"/>
    </row>
    <row r="854" spans="84:95">
      <c r="CF854" s="45"/>
      <c r="CG854" s="45"/>
      <c r="CH854" s="45"/>
      <c r="CI854" s="45"/>
      <c r="CJ854" s="45"/>
      <c r="CK854" s="45"/>
      <c r="CL854" s="45"/>
      <c r="CM854" s="45"/>
      <c r="CN854" s="45"/>
      <c r="CO854" s="45"/>
      <c r="CP854" s="45"/>
      <c r="CQ854" s="45"/>
    </row>
    <row r="855" spans="84:95">
      <c r="CF855" s="45"/>
      <c r="CG855" s="45"/>
      <c r="CH855" s="45"/>
      <c r="CI855" s="45"/>
      <c r="CJ855" s="45"/>
      <c r="CK855" s="45"/>
      <c r="CL855" s="45"/>
      <c r="CM855" s="45"/>
      <c r="CN855" s="45"/>
      <c r="CO855" s="45"/>
      <c r="CP855" s="45"/>
      <c r="CQ855" s="45"/>
    </row>
    <row r="856" spans="84:95">
      <c r="CF856" s="45"/>
      <c r="CG856" s="45"/>
      <c r="CH856" s="45"/>
      <c r="CI856" s="45"/>
      <c r="CJ856" s="45"/>
      <c r="CK856" s="45"/>
      <c r="CL856" s="45"/>
      <c r="CM856" s="45"/>
      <c r="CN856" s="45"/>
      <c r="CO856" s="45"/>
      <c r="CP856" s="45"/>
      <c r="CQ856" s="45"/>
    </row>
    <row r="857" spans="84:95">
      <c r="CF857" s="45"/>
      <c r="CG857" s="45"/>
      <c r="CH857" s="45"/>
      <c r="CI857" s="45"/>
      <c r="CJ857" s="45"/>
      <c r="CK857" s="45"/>
      <c r="CL857" s="45"/>
      <c r="CM857" s="45"/>
      <c r="CN857" s="45"/>
      <c r="CO857" s="45"/>
      <c r="CP857" s="45"/>
      <c r="CQ857" s="45"/>
    </row>
    <row r="858" spans="84:95">
      <c r="CF858" s="45"/>
      <c r="CG858" s="45"/>
      <c r="CH858" s="45"/>
      <c r="CI858" s="45"/>
      <c r="CJ858" s="45"/>
      <c r="CK858" s="45"/>
      <c r="CL858" s="45"/>
      <c r="CM858" s="45"/>
      <c r="CN858" s="45"/>
      <c r="CO858" s="45"/>
      <c r="CP858" s="45"/>
      <c r="CQ858" s="45"/>
    </row>
    <row r="859" spans="84:95">
      <c r="CF859" s="45"/>
      <c r="CG859" s="45"/>
      <c r="CH859" s="45"/>
      <c r="CI859" s="45"/>
      <c r="CJ859" s="45"/>
      <c r="CK859" s="45"/>
      <c r="CL859" s="45"/>
      <c r="CM859" s="45"/>
      <c r="CN859" s="45"/>
      <c r="CO859" s="45"/>
      <c r="CP859" s="45"/>
      <c r="CQ859" s="45"/>
    </row>
    <row r="860" spans="84:95">
      <c r="CF860" s="45"/>
      <c r="CG860" s="45"/>
      <c r="CH860" s="45"/>
      <c r="CI860" s="45"/>
      <c r="CJ860" s="45"/>
      <c r="CK860" s="45"/>
      <c r="CL860" s="45"/>
      <c r="CM860" s="45"/>
      <c r="CN860" s="45"/>
      <c r="CO860" s="45"/>
      <c r="CP860" s="45"/>
      <c r="CQ860" s="45"/>
    </row>
    <row r="861" spans="84:95">
      <c r="CF861" s="45"/>
      <c r="CG861" s="45"/>
      <c r="CH861" s="45"/>
      <c r="CI861" s="45"/>
      <c r="CJ861" s="45"/>
      <c r="CK861" s="45"/>
      <c r="CL861" s="45"/>
      <c r="CM861" s="45"/>
      <c r="CN861" s="45"/>
      <c r="CO861" s="45"/>
      <c r="CP861" s="45"/>
      <c r="CQ861" s="45"/>
    </row>
    <row r="862" spans="84:95">
      <c r="CF862" s="45"/>
      <c r="CG862" s="45"/>
      <c r="CH862" s="45"/>
      <c r="CI862" s="45"/>
      <c r="CJ862" s="45"/>
      <c r="CK862" s="45"/>
      <c r="CL862" s="45"/>
      <c r="CM862" s="45"/>
      <c r="CN862" s="45"/>
      <c r="CO862" s="45"/>
      <c r="CP862" s="45"/>
      <c r="CQ862" s="45"/>
    </row>
    <row r="863" spans="84:95">
      <c r="CF863" s="45"/>
      <c r="CG863" s="45"/>
      <c r="CH863" s="45"/>
      <c r="CI863" s="45"/>
      <c r="CJ863" s="45"/>
      <c r="CK863" s="45"/>
      <c r="CL863" s="45"/>
      <c r="CM863" s="45"/>
      <c r="CN863" s="45"/>
      <c r="CO863" s="45"/>
      <c r="CP863" s="45"/>
      <c r="CQ863" s="45"/>
    </row>
    <row r="864" spans="84:95">
      <c r="CF864" s="45"/>
      <c r="CG864" s="45"/>
      <c r="CH864" s="45"/>
      <c r="CI864" s="45"/>
      <c r="CJ864" s="45"/>
      <c r="CK864" s="45"/>
      <c r="CL864" s="45"/>
      <c r="CM864" s="45"/>
      <c r="CN864" s="45"/>
      <c r="CO864" s="45"/>
      <c r="CP864" s="45"/>
      <c r="CQ864" s="45"/>
    </row>
    <row r="865" spans="84:95">
      <c r="CF865" s="45"/>
      <c r="CG865" s="45"/>
      <c r="CH865" s="45"/>
      <c r="CI865" s="45"/>
      <c r="CJ865" s="45"/>
      <c r="CK865" s="45"/>
      <c r="CL865" s="45"/>
      <c r="CM865" s="45"/>
      <c r="CN865" s="45"/>
      <c r="CO865" s="45"/>
      <c r="CP865" s="45"/>
      <c r="CQ865" s="45"/>
    </row>
    <row r="866" spans="84:95">
      <c r="CF866" s="45"/>
      <c r="CG866" s="45"/>
      <c r="CH866" s="45"/>
      <c r="CI866" s="45"/>
      <c r="CJ866" s="45"/>
      <c r="CK866" s="45"/>
      <c r="CL866" s="45"/>
      <c r="CM866" s="45"/>
      <c r="CN866" s="45"/>
      <c r="CO866" s="45"/>
      <c r="CP866" s="45"/>
      <c r="CQ866" s="45"/>
    </row>
    <row r="867" spans="84:95">
      <c r="CF867" s="45"/>
      <c r="CG867" s="45"/>
      <c r="CH867" s="45"/>
      <c r="CI867" s="45"/>
      <c r="CJ867" s="45"/>
      <c r="CK867" s="45"/>
      <c r="CL867" s="45"/>
      <c r="CM867" s="45"/>
      <c r="CN867" s="45"/>
      <c r="CO867" s="45"/>
      <c r="CP867" s="45"/>
      <c r="CQ867" s="45"/>
    </row>
    <row r="868" spans="84:95">
      <c r="CF868" s="45"/>
      <c r="CG868" s="45"/>
      <c r="CH868" s="45"/>
      <c r="CI868" s="45"/>
      <c r="CJ868" s="45"/>
      <c r="CK868" s="45"/>
      <c r="CL868" s="45"/>
      <c r="CM868" s="45"/>
      <c r="CN868" s="45"/>
      <c r="CO868" s="45"/>
      <c r="CP868" s="45"/>
      <c r="CQ868" s="45"/>
    </row>
    <row r="869" spans="84:95">
      <c r="CF869" s="45"/>
      <c r="CG869" s="45"/>
      <c r="CH869" s="45"/>
      <c r="CI869" s="45"/>
      <c r="CJ869" s="45"/>
      <c r="CK869" s="45"/>
      <c r="CL869" s="45"/>
      <c r="CM869" s="45"/>
      <c r="CN869" s="45"/>
      <c r="CO869" s="45"/>
      <c r="CP869" s="45"/>
      <c r="CQ869" s="45"/>
    </row>
    <row r="870" spans="84:95">
      <c r="CF870" s="45"/>
      <c r="CG870" s="45"/>
      <c r="CH870" s="45"/>
      <c r="CI870" s="45"/>
      <c r="CJ870" s="45"/>
      <c r="CK870" s="45"/>
      <c r="CL870" s="45"/>
      <c r="CM870" s="45"/>
      <c r="CN870" s="45"/>
      <c r="CO870" s="45"/>
      <c r="CP870" s="45"/>
      <c r="CQ870" s="45"/>
    </row>
    <row r="871" spans="84:95">
      <c r="CF871" s="45"/>
      <c r="CG871" s="45"/>
      <c r="CH871" s="45"/>
      <c r="CI871" s="45"/>
      <c r="CJ871" s="45"/>
      <c r="CK871" s="45"/>
      <c r="CL871" s="45"/>
      <c r="CM871" s="45"/>
      <c r="CN871" s="45"/>
      <c r="CO871" s="45"/>
      <c r="CP871" s="45"/>
      <c r="CQ871" s="45"/>
    </row>
    <row r="872" spans="84:95">
      <c r="CF872" s="45"/>
      <c r="CG872" s="45"/>
      <c r="CH872" s="45"/>
      <c r="CI872" s="45"/>
      <c r="CJ872" s="45"/>
      <c r="CK872" s="45"/>
      <c r="CL872" s="45"/>
      <c r="CM872" s="45"/>
      <c r="CN872" s="45"/>
      <c r="CO872" s="45"/>
      <c r="CP872" s="45"/>
      <c r="CQ872" s="45"/>
    </row>
    <row r="873" spans="84:95">
      <c r="CF873" s="45"/>
      <c r="CG873" s="45"/>
      <c r="CH873" s="45"/>
      <c r="CI873" s="45"/>
      <c r="CJ873" s="45"/>
      <c r="CK873" s="45"/>
      <c r="CL873" s="45"/>
      <c r="CM873" s="45"/>
      <c r="CN873" s="45"/>
      <c r="CO873" s="45"/>
      <c r="CP873" s="45"/>
      <c r="CQ873" s="45"/>
    </row>
    <row r="874" spans="84:95">
      <c r="CF874" s="45"/>
      <c r="CG874" s="45"/>
      <c r="CH874" s="45"/>
      <c r="CI874" s="45"/>
      <c r="CJ874" s="45"/>
      <c r="CK874" s="45"/>
      <c r="CL874" s="45"/>
      <c r="CM874" s="45"/>
      <c r="CN874" s="45"/>
      <c r="CO874" s="45"/>
      <c r="CP874" s="45"/>
      <c r="CQ874" s="45"/>
    </row>
    <row r="875" spans="84:95">
      <c r="CF875" s="45"/>
      <c r="CG875" s="45"/>
      <c r="CH875" s="45"/>
      <c r="CI875" s="45"/>
      <c r="CJ875" s="45"/>
      <c r="CK875" s="45"/>
      <c r="CL875" s="45"/>
      <c r="CM875" s="45"/>
      <c r="CN875" s="45"/>
      <c r="CO875" s="45"/>
      <c r="CP875" s="45"/>
      <c r="CQ875" s="45"/>
    </row>
    <row r="876" spans="84:95">
      <c r="CF876" s="45"/>
      <c r="CG876" s="45"/>
      <c r="CH876" s="45"/>
      <c r="CI876" s="45"/>
      <c r="CJ876" s="45"/>
      <c r="CK876" s="45"/>
      <c r="CL876" s="45"/>
      <c r="CM876" s="45"/>
      <c r="CN876" s="45"/>
      <c r="CO876" s="45"/>
      <c r="CP876" s="45"/>
      <c r="CQ876" s="45"/>
    </row>
    <row r="877" spans="84:95">
      <c r="CF877" s="45"/>
      <c r="CG877" s="45"/>
      <c r="CH877" s="45"/>
      <c r="CI877" s="45"/>
      <c r="CJ877" s="45"/>
      <c r="CK877" s="45"/>
      <c r="CL877" s="45"/>
      <c r="CM877" s="45"/>
      <c r="CN877" s="45"/>
      <c r="CO877" s="45"/>
      <c r="CP877" s="45"/>
      <c r="CQ877" s="45"/>
    </row>
    <row r="878" spans="84:95">
      <c r="CF878" s="45"/>
      <c r="CG878" s="45"/>
      <c r="CH878" s="45"/>
      <c r="CI878" s="45"/>
      <c r="CJ878" s="45"/>
      <c r="CK878" s="45"/>
      <c r="CL878" s="45"/>
      <c r="CM878" s="45"/>
      <c r="CN878" s="45"/>
      <c r="CO878" s="45"/>
      <c r="CP878" s="45"/>
      <c r="CQ878" s="45"/>
    </row>
    <row r="879" spans="84:95">
      <c r="CF879" s="45"/>
      <c r="CG879" s="45"/>
      <c r="CH879" s="45"/>
      <c r="CI879" s="45"/>
      <c r="CJ879" s="45"/>
      <c r="CK879" s="45"/>
      <c r="CL879" s="45"/>
      <c r="CM879" s="45"/>
      <c r="CN879" s="45"/>
      <c r="CO879" s="45"/>
      <c r="CP879" s="45"/>
      <c r="CQ879" s="45"/>
    </row>
    <row r="880" spans="84:95">
      <c r="CF880" s="45"/>
      <c r="CG880" s="45"/>
      <c r="CH880" s="45"/>
      <c r="CI880" s="45"/>
      <c r="CJ880" s="45"/>
      <c r="CK880" s="45"/>
      <c r="CL880" s="45"/>
      <c r="CM880" s="45"/>
      <c r="CN880" s="45"/>
      <c r="CO880" s="45"/>
      <c r="CP880" s="45"/>
      <c r="CQ880" s="45"/>
    </row>
    <row r="881" spans="84:95">
      <c r="CF881" s="45"/>
      <c r="CG881" s="45"/>
      <c r="CH881" s="45"/>
      <c r="CI881" s="45"/>
      <c r="CJ881" s="45"/>
      <c r="CK881" s="45"/>
      <c r="CL881" s="45"/>
      <c r="CM881" s="45"/>
      <c r="CN881" s="45"/>
      <c r="CO881" s="45"/>
      <c r="CP881" s="45"/>
      <c r="CQ881" s="45"/>
    </row>
    <row r="882" spans="84:95">
      <c r="CF882" s="45"/>
      <c r="CG882" s="45"/>
      <c r="CH882" s="45"/>
      <c r="CI882" s="45"/>
      <c r="CJ882" s="45"/>
      <c r="CK882" s="45"/>
      <c r="CL882" s="45"/>
      <c r="CM882" s="45"/>
      <c r="CN882" s="45"/>
      <c r="CO882" s="45"/>
      <c r="CP882" s="45"/>
      <c r="CQ882" s="45"/>
    </row>
    <row r="883" spans="84:95">
      <c r="CF883" s="45"/>
      <c r="CG883" s="45"/>
      <c r="CH883" s="45"/>
      <c r="CI883" s="45"/>
      <c r="CJ883" s="45"/>
      <c r="CK883" s="45"/>
      <c r="CL883" s="45"/>
      <c r="CM883" s="45"/>
      <c r="CN883" s="45"/>
      <c r="CO883" s="45"/>
      <c r="CP883" s="45"/>
      <c r="CQ883" s="45"/>
    </row>
    <row r="884" spans="84:95">
      <c r="CF884" s="45"/>
      <c r="CG884" s="45"/>
      <c r="CH884" s="45"/>
      <c r="CI884" s="45"/>
      <c r="CJ884" s="45"/>
      <c r="CK884" s="45"/>
      <c r="CL884" s="45"/>
      <c r="CM884" s="45"/>
      <c r="CN884" s="45"/>
      <c r="CO884" s="45"/>
      <c r="CP884" s="45"/>
      <c r="CQ884" s="45"/>
    </row>
    <row r="885" spans="84:95">
      <c r="CF885" s="45"/>
      <c r="CG885" s="45"/>
      <c r="CH885" s="45"/>
      <c r="CI885" s="45"/>
      <c r="CJ885" s="45"/>
      <c r="CK885" s="45"/>
      <c r="CL885" s="45"/>
      <c r="CM885" s="45"/>
      <c r="CN885" s="45"/>
      <c r="CO885" s="45"/>
      <c r="CP885" s="45"/>
      <c r="CQ885" s="45"/>
    </row>
    <row r="886" spans="84:95">
      <c r="CF886" s="45"/>
      <c r="CG886" s="45"/>
      <c r="CH886" s="45"/>
      <c r="CI886" s="45"/>
      <c r="CJ886" s="45"/>
      <c r="CK886" s="45"/>
      <c r="CL886" s="45"/>
      <c r="CM886" s="45"/>
      <c r="CN886" s="45"/>
      <c r="CO886" s="45"/>
      <c r="CP886" s="45"/>
      <c r="CQ886" s="45"/>
    </row>
    <row r="887" spans="84:95">
      <c r="CF887" s="45"/>
      <c r="CG887" s="45"/>
      <c r="CH887" s="45"/>
      <c r="CI887" s="45"/>
      <c r="CJ887" s="45"/>
      <c r="CK887" s="45"/>
      <c r="CL887" s="45"/>
      <c r="CM887" s="45"/>
      <c r="CN887" s="45"/>
      <c r="CO887" s="45"/>
      <c r="CP887" s="45"/>
      <c r="CQ887" s="45"/>
    </row>
    <row r="888" spans="84:95">
      <c r="CF888" s="45"/>
      <c r="CG888" s="45"/>
      <c r="CH888" s="45"/>
      <c r="CI888" s="45"/>
      <c r="CJ888" s="45"/>
      <c r="CK888" s="45"/>
      <c r="CL888" s="45"/>
      <c r="CM888" s="45"/>
      <c r="CN888" s="45"/>
      <c r="CO888" s="45"/>
      <c r="CP888" s="45"/>
      <c r="CQ888" s="45"/>
    </row>
    <row r="889" spans="84:95">
      <c r="CF889" s="45"/>
      <c r="CG889" s="45"/>
      <c r="CH889" s="45"/>
      <c r="CI889" s="45"/>
      <c r="CJ889" s="45"/>
      <c r="CK889" s="45"/>
      <c r="CL889" s="45"/>
      <c r="CM889" s="45"/>
      <c r="CN889" s="45"/>
      <c r="CO889" s="45"/>
      <c r="CP889" s="45"/>
      <c r="CQ889" s="45"/>
    </row>
    <row r="890" spans="84:95">
      <c r="CF890" s="45"/>
      <c r="CG890" s="45"/>
      <c r="CH890" s="45"/>
      <c r="CI890" s="45"/>
      <c r="CJ890" s="45"/>
      <c r="CK890" s="45"/>
      <c r="CL890" s="45"/>
      <c r="CM890" s="45"/>
      <c r="CN890" s="45"/>
      <c r="CO890" s="45"/>
      <c r="CP890" s="45"/>
      <c r="CQ890" s="45"/>
    </row>
    <row r="891" spans="84:95">
      <c r="CF891" s="45"/>
      <c r="CG891" s="45"/>
      <c r="CH891" s="45"/>
      <c r="CI891" s="45"/>
      <c r="CJ891" s="45"/>
      <c r="CK891" s="45"/>
      <c r="CL891" s="45"/>
      <c r="CM891" s="45"/>
      <c r="CN891" s="45"/>
      <c r="CO891" s="45"/>
      <c r="CP891" s="45"/>
      <c r="CQ891" s="45"/>
    </row>
    <row r="892" spans="84:95">
      <c r="CF892" s="45"/>
      <c r="CG892" s="45"/>
      <c r="CH892" s="45"/>
      <c r="CI892" s="45"/>
      <c r="CJ892" s="45"/>
      <c r="CK892" s="45"/>
      <c r="CL892" s="45"/>
      <c r="CM892" s="45"/>
      <c r="CN892" s="45"/>
      <c r="CO892" s="45"/>
      <c r="CP892" s="45"/>
      <c r="CQ892" s="45"/>
    </row>
    <row r="893" spans="84:95">
      <c r="CF893" s="45"/>
      <c r="CG893" s="45"/>
      <c r="CH893" s="45"/>
      <c r="CI893" s="45"/>
      <c r="CJ893" s="45"/>
      <c r="CK893" s="45"/>
      <c r="CL893" s="45"/>
      <c r="CM893" s="45"/>
      <c r="CN893" s="45"/>
      <c r="CO893" s="45"/>
      <c r="CP893" s="45"/>
      <c r="CQ893" s="45"/>
    </row>
    <row r="894" spans="84:95">
      <c r="CF894" s="45"/>
      <c r="CG894" s="45"/>
      <c r="CH894" s="45"/>
      <c r="CI894" s="45"/>
      <c r="CJ894" s="45"/>
      <c r="CK894" s="45"/>
      <c r="CL894" s="45"/>
      <c r="CM894" s="45"/>
      <c r="CN894" s="45"/>
      <c r="CO894" s="45"/>
      <c r="CP894" s="45"/>
      <c r="CQ894" s="45"/>
    </row>
    <row r="895" spans="84:95">
      <c r="CF895" s="45"/>
      <c r="CG895" s="45"/>
      <c r="CH895" s="45"/>
      <c r="CI895" s="45"/>
      <c r="CJ895" s="45"/>
      <c r="CK895" s="45"/>
      <c r="CL895" s="45"/>
      <c r="CM895" s="45"/>
      <c r="CN895" s="45"/>
      <c r="CO895" s="45"/>
      <c r="CP895" s="45"/>
      <c r="CQ895" s="45"/>
    </row>
    <row r="896" spans="84:95">
      <c r="CF896" s="45"/>
      <c r="CG896" s="45"/>
      <c r="CH896" s="45"/>
      <c r="CI896" s="45"/>
      <c r="CJ896" s="45"/>
      <c r="CK896" s="45"/>
      <c r="CL896" s="45"/>
      <c r="CM896" s="45"/>
      <c r="CN896" s="45"/>
      <c r="CO896" s="45"/>
      <c r="CP896" s="45"/>
      <c r="CQ896" s="45"/>
    </row>
    <row r="897" spans="84:95">
      <c r="CF897" s="45"/>
      <c r="CG897" s="45"/>
      <c r="CH897" s="45"/>
      <c r="CI897" s="45"/>
      <c r="CJ897" s="45"/>
      <c r="CK897" s="45"/>
      <c r="CL897" s="45"/>
      <c r="CM897" s="45"/>
      <c r="CN897" s="45"/>
      <c r="CO897" s="45"/>
      <c r="CP897" s="45"/>
      <c r="CQ897" s="45"/>
    </row>
    <row r="898" spans="84:95">
      <c r="CF898" s="45"/>
      <c r="CG898" s="45"/>
      <c r="CH898" s="45"/>
      <c r="CI898" s="45"/>
      <c r="CJ898" s="45"/>
      <c r="CK898" s="45"/>
      <c r="CL898" s="45"/>
      <c r="CM898" s="45"/>
      <c r="CN898" s="45"/>
      <c r="CO898" s="45"/>
      <c r="CP898" s="45"/>
      <c r="CQ898" s="45"/>
    </row>
    <row r="899" spans="84:95">
      <c r="CF899" s="45"/>
      <c r="CG899" s="45"/>
      <c r="CH899" s="45"/>
      <c r="CI899" s="45"/>
      <c r="CJ899" s="45"/>
      <c r="CK899" s="45"/>
      <c r="CL899" s="45"/>
      <c r="CM899" s="45"/>
      <c r="CN899" s="45"/>
      <c r="CO899" s="45"/>
      <c r="CP899" s="45"/>
      <c r="CQ899" s="45"/>
    </row>
    <row r="900" spans="84:95">
      <c r="CF900" s="45"/>
      <c r="CG900" s="45"/>
      <c r="CH900" s="45"/>
      <c r="CI900" s="45"/>
      <c r="CJ900" s="45"/>
      <c r="CK900" s="45"/>
      <c r="CL900" s="45"/>
      <c r="CM900" s="45"/>
      <c r="CN900" s="45"/>
      <c r="CO900" s="45"/>
      <c r="CP900" s="45"/>
      <c r="CQ900" s="45"/>
    </row>
    <row r="901" spans="84:95">
      <c r="CF901" s="45"/>
      <c r="CG901" s="45"/>
      <c r="CH901" s="45"/>
      <c r="CI901" s="45"/>
      <c r="CJ901" s="45"/>
      <c r="CK901" s="45"/>
      <c r="CL901" s="45"/>
      <c r="CM901" s="45"/>
      <c r="CN901" s="45"/>
      <c r="CO901" s="45"/>
      <c r="CP901" s="45"/>
      <c r="CQ901" s="45"/>
    </row>
    <row r="902" spans="84:95">
      <c r="CF902" s="45"/>
      <c r="CG902" s="45"/>
      <c r="CH902" s="45"/>
      <c r="CI902" s="45"/>
      <c r="CJ902" s="45"/>
      <c r="CK902" s="45"/>
      <c r="CL902" s="45"/>
      <c r="CM902" s="45"/>
      <c r="CN902" s="45"/>
      <c r="CO902" s="45"/>
      <c r="CP902" s="45"/>
      <c r="CQ902" s="45"/>
    </row>
    <row r="903" spans="84:95">
      <c r="CF903" s="45"/>
      <c r="CG903" s="45"/>
      <c r="CH903" s="45"/>
      <c r="CI903" s="45"/>
      <c r="CJ903" s="45"/>
      <c r="CK903" s="45"/>
      <c r="CL903" s="45"/>
      <c r="CM903" s="45"/>
      <c r="CN903" s="45"/>
      <c r="CO903" s="45"/>
      <c r="CP903" s="45"/>
      <c r="CQ903" s="45"/>
    </row>
    <row r="904" spans="84:95">
      <c r="CF904" s="45"/>
      <c r="CG904" s="45"/>
      <c r="CH904" s="45"/>
      <c r="CI904" s="45"/>
      <c r="CJ904" s="45"/>
      <c r="CK904" s="45"/>
      <c r="CL904" s="45"/>
      <c r="CM904" s="45"/>
      <c r="CN904" s="45"/>
      <c r="CO904" s="45"/>
      <c r="CP904" s="45"/>
      <c r="CQ904" s="45"/>
    </row>
    <row r="905" spans="84:95">
      <c r="CF905" s="45"/>
      <c r="CG905" s="45"/>
      <c r="CH905" s="45"/>
      <c r="CI905" s="45"/>
      <c r="CJ905" s="45"/>
      <c r="CK905" s="45"/>
      <c r="CL905" s="45"/>
      <c r="CM905" s="45"/>
      <c r="CN905" s="45"/>
      <c r="CO905" s="45"/>
      <c r="CP905" s="45"/>
      <c r="CQ905" s="45"/>
    </row>
    <row r="906" spans="84:95">
      <c r="CF906" s="45"/>
      <c r="CG906" s="45"/>
      <c r="CH906" s="45"/>
      <c r="CI906" s="45"/>
      <c r="CJ906" s="45"/>
      <c r="CK906" s="45"/>
      <c r="CL906" s="45"/>
      <c r="CM906" s="45"/>
      <c r="CN906" s="45"/>
      <c r="CO906" s="45"/>
      <c r="CP906" s="45"/>
      <c r="CQ906" s="45"/>
    </row>
    <row r="907" spans="84:95">
      <c r="CF907" s="45"/>
      <c r="CG907" s="45"/>
      <c r="CH907" s="45"/>
      <c r="CI907" s="45"/>
      <c r="CJ907" s="45"/>
      <c r="CK907" s="45"/>
      <c r="CL907" s="45"/>
      <c r="CM907" s="45"/>
      <c r="CN907" s="45"/>
      <c r="CO907" s="45"/>
      <c r="CP907" s="45"/>
      <c r="CQ907" s="45"/>
    </row>
    <row r="908" spans="84:95">
      <c r="CF908" s="45"/>
      <c r="CG908" s="45"/>
      <c r="CH908" s="45"/>
      <c r="CI908" s="45"/>
      <c r="CJ908" s="45"/>
      <c r="CK908" s="45"/>
      <c r="CL908" s="45"/>
      <c r="CM908" s="45"/>
      <c r="CN908" s="45"/>
      <c r="CO908" s="45"/>
      <c r="CP908" s="45"/>
      <c r="CQ908" s="45"/>
    </row>
    <row r="909" spans="84:95">
      <c r="CF909" s="45"/>
      <c r="CG909" s="45"/>
      <c r="CH909" s="45"/>
      <c r="CI909" s="45"/>
      <c r="CJ909" s="45"/>
      <c r="CK909" s="45"/>
      <c r="CL909" s="45"/>
      <c r="CM909" s="45"/>
      <c r="CN909" s="45"/>
      <c r="CO909" s="45"/>
      <c r="CP909" s="45"/>
      <c r="CQ909" s="45"/>
    </row>
    <row r="910" spans="84:95">
      <c r="CF910" s="45"/>
      <c r="CG910" s="45"/>
      <c r="CH910" s="45"/>
      <c r="CI910" s="45"/>
      <c r="CJ910" s="45"/>
      <c r="CK910" s="45"/>
      <c r="CL910" s="45"/>
      <c r="CM910" s="45"/>
      <c r="CN910" s="45"/>
      <c r="CO910" s="45"/>
      <c r="CP910" s="45"/>
      <c r="CQ910" s="45"/>
    </row>
    <row r="911" spans="84:95">
      <c r="CF911" s="45"/>
      <c r="CG911" s="45"/>
      <c r="CH911" s="45"/>
      <c r="CI911" s="45"/>
      <c r="CJ911" s="45"/>
      <c r="CK911" s="45"/>
      <c r="CL911" s="45"/>
      <c r="CM911" s="45"/>
      <c r="CN911" s="45"/>
      <c r="CO911" s="45"/>
      <c r="CP911" s="45"/>
      <c r="CQ911" s="45"/>
    </row>
    <row r="912" spans="84:95">
      <c r="CF912" s="45"/>
      <c r="CG912" s="45"/>
      <c r="CH912" s="45"/>
      <c r="CI912" s="45"/>
      <c r="CJ912" s="45"/>
      <c r="CK912" s="45"/>
      <c r="CL912" s="45"/>
      <c r="CM912" s="45"/>
      <c r="CN912" s="45"/>
      <c r="CO912" s="45"/>
      <c r="CP912" s="45"/>
      <c r="CQ912" s="45"/>
    </row>
    <row r="913" spans="84:95">
      <c r="CF913" s="45"/>
      <c r="CG913" s="45"/>
      <c r="CH913" s="45"/>
      <c r="CI913" s="45"/>
      <c r="CJ913" s="45"/>
      <c r="CK913" s="45"/>
      <c r="CL913" s="45"/>
      <c r="CM913" s="45"/>
      <c r="CN913" s="45"/>
      <c r="CO913" s="45"/>
      <c r="CP913" s="45"/>
      <c r="CQ913" s="45"/>
    </row>
    <row r="914" spans="84:95">
      <c r="CF914" s="45"/>
      <c r="CG914" s="45"/>
      <c r="CH914" s="45"/>
      <c r="CI914" s="45"/>
      <c r="CJ914" s="45"/>
      <c r="CK914" s="45"/>
      <c r="CL914" s="45"/>
      <c r="CM914" s="45"/>
      <c r="CN914" s="45"/>
      <c r="CO914" s="45"/>
      <c r="CP914" s="45"/>
      <c r="CQ914" s="45"/>
    </row>
    <row r="915" spans="84:95">
      <c r="CF915" s="45"/>
      <c r="CG915" s="45"/>
      <c r="CH915" s="45"/>
      <c r="CI915" s="45"/>
      <c r="CJ915" s="45"/>
      <c r="CK915" s="45"/>
      <c r="CL915" s="45"/>
      <c r="CM915" s="45"/>
      <c r="CN915" s="45"/>
      <c r="CO915" s="45"/>
      <c r="CP915" s="45"/>
      <c r="CQ915" s="45"/>
    </row>
    <row r="916" spans="84:95">
      <c r="CF916" s="45"/>
      <c r="CG916" s="45"/>
      <c r="CH916" s="45"/>
      <c r="CI916" s="45"/>
      <c r="CJ916" s="45"/>
      <c r="CK916" s="45"/>
      <c r="CL916" s="45"/>
      <c r="CM916" s="45"/>
      <c r="CN916" s="45"/>
      <c r="CO916" s="45"/>
      <c r="CP916" s="45"/>
      <c r="CQ916" s="45"/>
    </row>
    <row r="917" spans="84:95">
      <c r="CF917" s="45"/>
      <c r="CG917" s="45"/>
      <c r="CH917" s="45"/>
      <c r="CI917" s="45"/>
      <c r="CJ917" s="45"/>
      <c r="CK917" s="45"/>
      <c r="CL917" s="45"/>
      <c r="CM917" s="45"/>
      <c r="CN917" s="45"/>
      <c r="CO917" s="45"/>
      <c r="CP917" s="45"/>
      <c r="CQ917" s="45"/>
    </row>
    <row r="918" spans="84:95">
      <c r="CF918" s="45"/>
      <c r="CG918" s="45"/>
      <c r="CH918" s="45"/>
      <c r="CI918" s="45"/>
      <c r="CJ918" s="45"/>
      <c r="CK918" s="45"/>
      <c r="CL918" s="45"/>
      <c r="CM918" s="45"/>
      <c r="CN918" s="45"/>
      <c r="CO918" s="45"/>
      <c r="CP918" s="45"/>
      <c r="CQ918" s="45"/>
    </row>
    <row r="919" spans="84:95">
      <c r="CF919" s="45"/>
      <c r="CG919" s="45"/>
      <c r="CH919" s="45"/>
      <c r="CI919" s="45"/>
      <c r="CJ919" s="45"/>
      <c r="CK919" s="45"/>
      <c r="CL919" s="45"/>
      <c r="CM919" s="45"/>
      <c r="CN919" s="45"/>
      <c r="CO919" s="45"/>
      <c r="CP919" s="45"/>
      <c r="CQ919" s="45"/>
    </row>
    <row r="920" spans="84:95">
      <c r="CF920" s="45"/>
      <c r="CG920" s="45"/>
      <c r="CH920" s="45"/>
      <c r="CI920" s="45"/>
      <c r="CJ920" s="45"/>
      <c r="CK920" s="45"/>
      <c r="CL920" s="45"/>
      <c r="CM920" s="45"/>
      <c r="CN920" s="45"/>
      <c r="CO920" s="45"/>
      <c r="CP920" s="45"/>
      <c r="CQ920" s="45"/>
    </row>
    <row r="921" spans="84:95">
      <c r="CF921" s="45"/>
      <c r="CG921" s="45"/>
      <c r="CH921" s="45"/>
      <c r="CI921" s="45"/>
      <c r="CJ921" s="45"/>
      <c r="CK921" s="45"/>
      <c r="CL921" s="45"/>
      <c r="CM921" s="45"/>
      <c r="CN921" s="45"/>
      <c r="CO921" s="45"/>
      <c r="CP921" s="45"/>
      <c r="CQ921" s="45"/>
    </row>
    <row r="922" spans="84:95">
      <c r="CF922" s="45"/>
      <c r="CG922" s="45"/>
      <c r="CH922" s="45"/>
      <c r="CI922" s="45"/>
      <c r="CJ922" s="45"/>
      <c r="CK922" s="45"/>
      <c r="CL922" s="45"/>
      <c r="CM922" s="45"/>
      <c r="CN922" s="45"/>
      <c r="CO922" s="45"/>
      <c r="CP922" s="45"/>
      <c r="CQ922" s="45"/>
    </row>
    <row r="923" spans="84:95">
      <c r="CF923" s="45"/>
      <c r="CG923" s="45"/>
      <c r="CH923" s="45"/>
      <c r="CI923" s="45"/>
      <c r="CJ923" s="45"/>
      <c r="CK923" s="45"/>
      <c r="CL923" s="45"/>
      <c r="CM923" s="45"/>
      <c r="CN923" s="45"/>
      <c r="CO923" s="45"/>
      <c r="CP923" s="45"/>
      <c r="CQ923" s="45"/>
    </row>
    <row r="924" spans="84:95">
      <c r="CF924" s="45"/>
      <c r="CG924" s="45"/>
      <c r="CH924" s="45"/>
      <c r="CI924" s="45"/>
      <c r="CJ924" s="45"/>
      <c r="CK924" s="45"/>
      <c r="CL924" s="45"/>
      <c r="CM924" s="45"/>
      <c r="CN924" s="45"/>
      <c r="CO924" s="45"/>
      <c r="CP924" s="45"/>
      <c r="CQ924" s="45"/>
    </row>
    <row r="925" spans="84:95">
      <c r="CF925" s="45"/>
      <c r="CG925" s="45"/>
      <c r="CH925" s="45"/>
      <c r="CI925" s="45"/>
      <c r="CJ925" s="45"/>
      <c r="CK925" s="45"/>
      <c r="CL925" s="45"/>
      <c r="CM925" s="45"/>
      <c r="CN925" s="45"/>
      <c r="CO925" s="45"/>
      <c r="CP925" s="45"/>
      <c r="CQ925" s="45"/>
    </row>
    <row r="926" spans="84:95">
      <c r="CF926" s="45"/>
      <c r="CG926" s="45"/>
      <c r="CH926" s="45"/>
      <c r="CI926" s="45"/>
      <c r="CJ926" s="45"/>
      <c r="CK926" s="45"/>
      <c r="CL926" s="45"/>
      <c r="CM926" s="45"/>
      <c r="CN926" s="45"/>
      <c r="CO926" s="45"/>
      <c r="CP926" s="45"/>
      <c r="CQ926" s="45"/>
    </row>
    <row r="927" spans="84:95">
      <c r="CF927" s="45"/>
      <c r="CG927" s="45"/>
      <c r="CH927" s="45"/>
      <c r="CI927" s="45"/>
      <c r="CJ927" s="45"/>
      <c r="CK927" s="45"/>
      <c r="CL927" s="45"/>
      <c r="CM927" s="45"/>
      <c r="CN927" s="45"/>
      <c r="CO927" s="45"/>
      <c r="CP927" s="45"/>
      <c r="CQ927" s="45"/>
    </row>
    <row r="928" spans="84:95">
      <c r="CF928" s="45"/>
      <c r="CG928" s="45"/>
      <c r="CH928" s="45"/>
      <c r="CI928" s="45"/>
      <c r="CJ928" s="45"/>
      <c r="CK928" s="45"/>
      <c r="CL928" s="45"/>
      <c r="CM928" s="45"/>
      <c r="CN928" s="45"/>
      <c r="CO928" s="45"/>
      <c r="CP928" s="45"/>
      <c r="CQ928" s="45"/>
    </row>
    <row r="929" spans="84:95">
      <c r="CF929" s="45"/>
      <c r="CG929" s="45"/>
      <c r="CH929" s="45"/>
      <c r="CI929" s="45"/>
      <c r="CJ929" s="45"/>
      <c r="CK929" s="45"/>
      <c r="CL929" s="45"/>
      <c r="CM929" s="45"/>
      <c r="CN929" s="45"/>
      <c r="CO929" s="45"/>
      <c r="CP929" s="45"/>
      <c r="CQ929" s="45"/>
    </row>
    <row r="930" spans="84:95">
      <c r="CF930" s="45"/>
      <c r="CG930" s="45"/>
      <c r="CH930" s="45"/>
      <c r="CI930" s="45"/>
      <c r="CJ930" s="45"/>
      <c r="CK930" s="45"/>
      <c r="CL930" s="45"/>
      <c r="CM930" s="45"/>
      <c r="CN930" s="45"/>
      <c r="CO930" s="45"/>
      <c r="CP930" s="45"/>
      <c r="CQ930" s="45"/>
    </row>
    <row r="931" spans="84:95">
      <c r="CF931" s="45"/>
      <c r="CG931" s="45"/>
      <c r="CH931" s="45"/>
      <c r="CI931" s="45"/>
      <c r="CJ931" s="45"/>
      <c r="CK931" s="45"/>
      <c r="CL931" s="45"/>
      <c r="CM931" s="45"/>
      <c r="CN931" s="45"/>
      <c r="CO931" s="45"/>
      <c r="CP931" s="45"/>
      <c r="CQ931" s="45"/>
    </row>
    <row r="932" spans="84:95">
      <c r="CF932" s="45"/>
      <c r="CG932" s="45"/>
      <c r="CH932" s="45"/>
      <c r="CI932" s="45"/>
      <c r="CJ932" s="45"/>
      <c r="CK932" s="45"/>
      <c r="CL932" s="45"/>
      <c r="CM932" s="45"/>
      <c r="CN932" s="45"/>
      <c r="CO932" s="45"/>
      <c r="CP932" s="45"/>
      <c r="CQ932" s="45"/>
    </row>
    <row r="933" spans="84:95">
      <c r="CF933" s="45"/>
      <c r="CG933" s="45"/>
      <c r="CH933" s="45"/>
      <c r="CI933" s="45"/>
      <c r="CJ933" s="45"/>
      <c r="CK933" s="45"/>
      <c r="CL933" s="45"/>
      <c r="CM933" s="45"/>
      <c r="CN933" s="45"/>
      <c r="CO933" s="45"/>
      <c r="CP933" s="45"/>
      <c r="CQ933" s="45"/>
    </row>
    <row r="934" spans="84:95">
      <c r="CF934" s="45"/>
      <c r="CG934" s="45"/>
      <c r="CH934" s="45"/>
      <c r="CI934" s="45"/>
      <c r="CJ934" s="45"/>
      <c r="CK934" s="45"/>
      <c r="CL934" s="45"/>
      <c r="CM934" s="45"/>
      <c r="CN934" s="45"/>
      <c r="CO934" s="45"/>
      <c r="CP934" s="45"/>
      <c r="CQ934" s="45"/>
    </row>
    <row r="935" spans="84:95">
      <c r="CF935" s="45"/>
      <c r="CG935" s="45"/>
      <c r="CH935" s="45"/>
      <c r="CI935" s="45"/>
      <c r="CJ935" s="45"/>
      <c r="CK935" s="45"/>
      <c r="CL935" s="45"/>
      <c r="CM935" s="45"/>
      <c r="CN935" s="45"/>
      <c r="CO935" s="45"/>
      <c r="CP935" s="45"/>
      <c r="CQ935" s="45"/>
    </row>
    <row r="936" spans="84:95">
      <c r="CF936" s="45"/>
      <c r="CG936" s="45"/>
      <c r="CH936" s="45"/>
      <c r="CI936" s="45"/>
      <c r="CJ936" s="45"/>
      <c r="CK936" s="45"/>
      <c r="CL936" s="45"/>
      <c r="CM936" s="45"/>
      <c r="CN936" s="45"/>
      <c r="CO936" s="45"/>
      <c r="CP936" s="45"/>
      <c r="CQ936" s="45"/>
    </row>
    <row r="937" spans="84:95">
      <c r="CF937" s="45"/>
      <c r="CG937" s="45"/>
      <c r="CH937" s="45"/>
      <c r="CI937" s="45"/>
      <c r="CJ937" s="45"/>
      <c r="CK937" s="45"/>
      <c r="CL937" s="45"/>
      <c r="CM937" s="45"/>
      <c r="CN937" s="45"/>
      <c r="CO937" s="45"/>
      <c r="CP937" s="45"/>
      <c r="CQ937" s="45"/>
    </row>
    <row r="938" spans="84:95">
      <c r="CF938" s="45"/>
      <c r="CG938" s="45"/>
      <c r="CH938" s="45"/>
      <c r="CI938" s="45"/>
      <c r="CJ938" s="45"/>
      <c r="CK938" s="45"/>
      <c r="CL938" s="45"/>
      <c r="CM938" s="45"/>
      <c r="CN938" s="45"/>
      <c r="CO938" s="45"/>
      <c r="CP938" s="45"/>
      <c r="CQ938" s="45"/>
    </row>
    <row r="939" spans="84:95">
      <c r="CF939" s="45"/>
      <c r="CG939" s="45"/>
      <c r="CH939" s="45"/>
      <c r="CI939" s="45"/>
      <c r="CJ939" s="45"/>
      <c r="CK939" s="45"/>
      <c r="CL939" s="45"/>
      <c r="CM939" s="45"/>
      <c r="CN939" s="45"/>
      <c r="CO939" s="45"/>
      <c r="CP939" s="45"/>
      <c r="CQ939" s="45"/>
    </row>
    <row r="940" spans="84:95">
      <c r="CF940" s="45"/>
      <c r="CG940" s="45"/>
      <c r="CH940" s="45"/>
      <c r="CI940" s="45"/>
      <c r="CJ940" s="45"/>
      <c r="CK940" s="45"/>
      <c r="CL940" s="45"/>
      <c r="CM940" s="45"/>
      <c r="CN940" s="45"/>
      <c r="CO940" s="45"/>
      <c r="CP940" s="45"/>
      <c r="CQ940" s="45"/>
    </row>
    <row r="941" spans="84:95">
      <c r="CF941" s="45"/>
      <c r="CG941" s="45"/>
      <c r="CH941" s="45"/>
      <c r="CI941" s="45"/>
      <c r="CJ941" s="45"/>
      <c r="CK941" s="45"/>
      <c r="CL941" s="45"/>
      <c r="CM941" s="45"/>
      <c r="CN941" s="45"/>
      <c r="CO941" s="45"/>
      <c r="CP941" s="45"/>
      <c r="CQ941" s="45"/>
    </row>
    <row r="942" spans="84:95">
      <c r="CF942" s="45"/>
      <c r="CG942" s="45"/>
      <c r="CH942" s="45"/>
      <c r="CI942" s="45"/>
      <c r="CJ942" s="45"/>
      <c r="CK942" s="45"/>
      <c r="CL942" s="45"/>
      <c r="CM942" s="45"/>
      <c r="CN942" s="45"/>
      <c r="CO942" s="45"/>
      <c r="CP942" s="45"/>
      <c r="CQ942" s="45"/>
    </row>
    <row r="943" spans="84:95">
      <c r="CF943" s="45"/>
      <c r="CG943" s="45"/>
      <c r="CH943" s="45"/>
      <c r="CI943" s="45"/>
      <c r="CJ943" s="45"/>
      <c r="CK943" s="45"/>
      <c r="CL943" s="45"/>
      <c r="CM943" s="45"/>
      <c r="CN943" s="45"/>
      <c r="CO943" s="45"/>
      <c r="CP943" s="45"/>
      <c r="CQ943" s="45"/>
    </row>
    <row r="944" spans="84:95">
      <c r="CF944" s="45"/>
      <c r="CG944" s="45"/>
      <c r="CH944" s="45"/>
      <c r="CI944" s="45"/>
      <c r="CJ944" s="45"/>
      <c r="CK944" s="45"/>
      <c r="CL944" s="45"/>
      <c r="CM944" s="45"/>
      <c r="CN944" s="45"/>
      <c r="CO944" s="45"/>
      <c r="CP944" s="45"/>
      <c r="CQ944" s="45"/>
    </row>
    <row r="945" spans="84:95">
      <c r="CF945" s="45"/>
      <c r="CG945" s="45"/>
      <c r="CH945" s="45"/>
      <c r="CI945" s="45"/>
      <c r="CJ945" s="45"/>
      <c r="CK945" s="45"/>
      <c r="CL945" s="45"/>
      <c r="CM945" s="45"/>
      <c r="CN945" s="45"/>
      <c r="CO945" s="45"/>
      <c r="CP945" s="45"/>
      <c r="CQ945" s="45"/>
    </row>
    <row r="946" spans="84:95">
      <c r="CF946" s="45"/>
      <c r="CG946" s="45"/>
      <c r="CH946" s="45"/>
      <c r="CI946" s="45"/>
      <c r="CJ946" s="45"/>
      <c r="CK946" s="45"/>
      <c r="CL946" s="45"/>
      <c r="CM946" s="45"/>
      <c r="CN946" s="45"/>
      <c r="CO946" s="45"/>
      <c r="CP946" s="45"/>
      <c r="CQ946" s="45"/>
    </row>
    <row r="947" spans="84:95">
      <c r="CF947" s="45"/>
      <c r="CG947" s="45"/>
      <c r="CH947" s="45"/>
      <c r="CI947" s="45"/>
      <c r="CJ947" s="45"/>
      <c r="CK947" s="45"/>
      <c r="CL947" s="45"/>
      <c r="CM947" s="45"/>
      <c r="CN947" s="45"/>
      <c r="CO947" s="45"/>
      <c r="CP947" s="45"/>
      <c r="CQ947" s="45"/>
    </row>
    <row r="948" spans="84:95">
      <c r="CF948" s="45"/>
      <c r="CG948" s="45"/>
      <c r="CH948" s="45"/>
      <c r="CI948" s="45"/>
      <c r="CJ948" s="45"/>
      <c r="CK948" s="45"/>
      <c r="CL948" s="45"/>
      <c r="CM948" s="45"/>
      <c r="CN948" s="45"/>
      <c r="CO948" s="45"/>
      <c r="CP948" s="45"/>
      <c r="CQ948" s="45"/>
    </row>
    <row r="949" spans="84:95">
      <c r="CF949" s="45"/>
      <c r="CG949" s="45"/>
      <c r="CH949" s="45"/>
      <c r="CI949" s="45"/>
      <c r="CJ949" s="45"/>
      <c r="CK949" s="45"/>
      <c r="CL949" s="45"/>
      <c r="CM949" s="45"/>
      <c r="CN949" s="45"/>
      <c r="CO949" s="45"/>
      <c r="CP949" s="45"/>
      <c r="CQ949" s="45"/>
    </row>
    <row r="950" spans="84:95">
      <c r="CF950" s="45"/>
      <c r="CG950" s="45"/>
      <c r="CH950" s="45"/>
      <c r="CI950" s="45"/>
      <c r="CJ950" s="45"/>
      <c r="CK950" s="45"/>
      <c r="CL950" s="45"/>
      <c r="CM950" s="45"/>
      <c r="CN950" s="45"/>
      <c r="CO950" s="45"/>
      <c r="CP950" s="45"/>
      <c r="CQ950" s="45"/>
    </row>
    <row r="951" spans="84:95">
      <c r="CF951" s="45"/>
      <c r="CG951" s="45"/>
      <c r="CH951" s="45"/>
      <c r="CI951" s="45"/>
      <c r="CJ951" s="45"/>
      <c r="CK951" s="45"/>
      <c r="CL951" s="45"/>
      <c r="CM951" s="45"/>
      <c r="CN951" s="45"/>
      <c r="CO951" s="45"/>
      <c r="CP951" s="45"/>
      <c r="CQ951" s="45"/>
    </row>
    <row r="952" spans="84:95">
      <c r="CF952" s="45"/>
      <c r="CG952" s="45"/>
      <c r="CH952" s="45"/>
      <c r="CI952" s="45"/>
      <c r="CJ952" s="45"/>
      <c r="CK952" s="45"/>
      <c r="CL952" s="45"/>
      <c r="CM952" s="45"/>
      <c r="CN952" s="45"/>
      <c r="CO952" s="45"/>
      <c r="CP952" s="45"/>
      <c r="CQ952" s="45"/>
    </row>
    <row r="953" spans="84:95">
      <c r="CF953" s="45"/>
      <c r="CG953" s="45"/>
      <c r="CH953" s="45"/>
      <c r="CI953" s="45"/>
      <c r="CJ953" s="45"/>
      <c r="CK953" s="45"/>
      <c r="CL953" s="45"/>
      <c r="CM953" s="45"/>
      <c r="CN953" s="45"/>
      <c r="CO953" s="45"/>
      <c r="CP953" s="45"/>
      <c r="CQ953" s="45"/>
    </row>
    <row r="954" spans="84:95">
      <c r="CF954" s="45"/>
      <c r="CG954" s="45"/>
      <c r="CH954" s="45"/>
      <c r="CI954" s="45"/>
      <c r="CJ954" s="45"/>
      <c r="CK954" s="45"/>
      <c r="CL954" s="45"/>
      <c r="CM954" s="45"/>
      <c r="CN954" s="45"/>
      <c r="CO954" s="45"/>
      <c r="CP954" s="45"/>
      <c r="CQ954" s="45"/>
    </row>
    <row r="955" spans="84:95">
      <c r="CF955" s="45"/>
      <c r="CG955" s="45"/>
      <c r="CH955" s="45"/>
      <c r="CI955" s="45"/>
      <c r="CJ955" s="45"/>
      <c r="CK955" s="45"/>
      <c r="CL955" s="45"/>
      <c r="CM955" s="45"/>
      <c r="CN955" s="45"/>
      <c r="CO955" s="45"/>
      <c r="CP955" s="45"/>
      <c r="CQ955" s="45"/>
    </row>
    <row r="956" spans="84:95">
      <c r="CF956" s="45"/>
      <c r="CG956" s="45"/>
      <c r="CH956" s="45"/>
      <c r="CI956" s="45"/>
      <c r="CJ956" s="45"/>
      <c r="CK956" s="45"/>
      <c r="CL956" s="45"/>
      <c r="CM956" s="45"/>
      <c r="CN956" s="45"/>
      <c r="CO956" s="45"/>
      <c r="CP956" s="45"/>
      <c r="CQ956" s="45"/>
    </row>
    <row r="957" spans="84:95">
      <c r="CF957" s="45"/>
      <c r="CG957" s="45"/>
      <c r="CH957" s="45"/>
      <c r="CI957" s="45"/>
      <c r="CJ957" s="45"/>
      <c r="CK957" s="45"/>
      <c r="CL957" s="45"/>
      <c r="CM957" s="45"/>
      <c r="CN957" s="45"/>
      <c r="CO957" s="45"/>
      <c r="CP957" s="45"/>
      <c r="CQ957" s="45"/>
    </row>
    <row r="958" spans="84:95">
      <c r="CF958" s="45"/>
      <c r="CG958" s="45"/>
      <c r="CH958" s="45"/>
      <c r="CI958" s="45"/>
      <c r="CJ958" s="45"/>
      <c r="CK958" s="45"/>
      <c r="CL958" s="45"/>
      <c r="CM958" s="45"/>
      <c r="CN958" s="45"/>
      <c r="CO958" s="45"/>
      <c r="CP958" s="45"/>
      <c r="CQ958" s="45"/>
    </row>
    <row r="959" spans="84:95">
      <c r="CF959" s="45"/>
      <c r="CG959" s="45"/>
      <c r="CH959" s="45"/>
      <c r="CI959" s="45"/>
      <c r="CJ959" s="45"/>
      <c r="CK959" s="45"/>
      <c r="CL959" s="45"/>
      <c r="CM959" s="45"/>
      <c r="CN959" s="45"/>
      <c r="CO959" s="45"/>
      <c r="CP959" s="45"/>
      <c r="CQ959" s="45"/>
    </row>
    <row r="960" spans="84:95">
      <c r="CF960" s="45"/>
      <c r="CG960" s="45"/>
      <c r="CH960" s="45"/>
      <c r="CI960" s="45"/>
      <c r="CJ960" s="45"/>
      <c r="CK960" s="45"/>
      <c r="CL960" s="45"/>
      <c r="CM960" s="45"/>
      <c r="CN960" s="45"/>
      <c r="CO960" s="45"/>
      <c r="CP960" s="45"/>
      <c r="CQ960" s="45"/>
    </row>
    <row r="961" spans="84:95">
      <c r="CF961" s="45"/>
      <c r="CG961" s="45"/>
      <c r="CH961" s="45"/>
      <c r="CI961" s="45"/>
      <c r="CJ961" s="45"/>
      <c r="CK961" s="45"/>
      <c r="CL961" s="45"/>
      <c r="CM961" s="45"/>
      <c r="CN961" s="45"/>
      <c r="CO961" s="45"/>
      <c r="CP961" s="45"/>
      <c r="CQ961" s="45"/>
    </row>
    <row r="962" spans="84:95">
      <c r="CF962" s="45"/>
      <c r="CG962" s="45"/>
      <c r="CH962" s="45"/>
      <c r="CI962" s="45"/>
      <c r="CJ962" s="45"/>
      <c r="CK962" s="45"/>
      <c r="CL962" s="45"/>
      <c r="CM962" s="45"/>
      <c r="CN962" s="45"/>
      <c r="CO962" s="45"/>
      <c r="CP962" s="45"/>
      <c r="CQ962" s="45"/>
    </row>
    <row r="963" spans="84:95">
      <c r="CF963" s="45"/>
      <c r="CG963" s="45"/>
      <c r="CH963" s="45"/>
      <c r="CI963" s="45"/>
      <c r="CJ963" s="45"/>
      <c r="CK963" s="45"/>
      <c r="CL963" s="45"/>
      <c r="CM963" s="45"/>
      <c r="CN963" s="45"/>
      <c r="CO963" s="45"/>
      <c r="CP963" s="45"/>
      <c r="CQ963" s="45"/>
    </row>
    <row r="964" spans="84:95">
      <c r="CF964" s="45"/>
      <c r="CG964" s="45"/>
      <c r="CH964" s="45"/>
      <c r="CI964" s="45"/>
      <c r="CJ964" s="45"/>
      <c r="CK964" s="45"/>
      <c r="CL964" s="45"/>
      <c r="CM964" s="45"/>
      <c r="CN964" s="45"/>
      <c r="CO964" s="45"/>
      <c r="CP964" s="45"/>
      <c r="CQ964" s="45"/>
    </row>
    <row r="965" spans="84:95">
      <c r="CF965" s="45"/>
      <c r="CG965" s="45"/>
      <c r="CH965" s="45"/>
      <c r="CI965" s="45"/>
      <c r="CJ965" s="45"/>
      <c r="CK965" s="45"/>
      <c r="CL965" s="45"/>
      <c r="CM965" s="45"/>
      <c r="CN965" s="45"/>
      <c r="CO965" s="45"/>
      <c r="CP965" s="45"/>
      <c r="CQ965" s="45"/>
    </row>
    <row r="966" spans="84:95">
      <c r="CF966" s="45"/>
      <c r="CG966" s="45"/>
      <c r="CH966" s="45"/>
      <c r="CI966" s="45"/>
      <c r="CJ966" s="45"/>
      <c r="CK966" s="45"/>
      <c r="CL966" s="45"/>
      <c r="CM966" s="45"/>
      <c r="CN966" s="45"/>
      <c r="CO966" s="45"/>
      <c r="CP966" s="45"/>
      <c r="CQ966" s="45"/>
    </row>
    <row r="967" spans="84:95">
      <c r="CF967" s="45"/>
      <c r="CG967" s="45"/>
      <c r="CH967" s="45"/>
      <c r="CI967" s="45"/>
      <c r="CJ967" s="45"/>
      <c r="CK967" s="45"/>
      <c r="CL967" s="45"/>
      <c r="CM967" s="45"/>
      <c r="CN967" s="45"/>
      <c r="CO967" s="45"/>
      <c r="CP967" s="45"/>
      <c r="CQ967" s="45"/>
    </row>
    <row r="968" spans="84:95">
      <c r="CF968" s="45"/>
      <c r="CG968" s="45"/>
      <c r="CH968" s="45"/>
      <c r="CI968" s="45"/>
      <c r="CJ968" s="45"/>
      <c r="CK968" s="45"/>
      <c r="CL968" s="45"/>
      <c r="CM968" s="45"/>
      <c r="CN968" s="45"/>
      <c r="CO968" s="45"/>
      <c r="CP968" s="45"/>
      <c r="CQ968" s="45"/>
    </row>
    <row r="969" spans="84:95">
      <c r="CF969" s="45"/>
      <c r="CG969" s="45"/>
      <c r="CH969" s="45"/>
      <c r="CI969" s="45"/>
      <c r="CJ969" s="45"/>
      <c r="CK969" s="45"/>
      <c r="CL969" s="45"/>
      <c r="CM969" s="45"/>
      <c r="CN969" s="45"/>
      <c r="CO969" s="45"/>
      <c r="CP969" s="45"/>
      <c r="CQ969" s="45"/>
    </row>
    <row r="970" spans="84:95">
      <c r="CF970" s="45"/>
      <c r="CG970" s="45"/>
      <c r="CH970" s="45"/>
      <c r="CI970" s="45"/>
      <c r="CJ970" s="45"/>
      <c r="CK970" s="45"/>
      <c r="CL970" s="45"/>
      <c r="CM970" s="45"/>
      <c r="CN970" s="45"/>
      <c r="CO970" s="45"/>
      <c r="CP970" s="45"/>
      <c r="CQ970" s="45"/>
    </row>
    <row r="971" spans="84:95">
      <c r="CF971" s="45"/>
      <c r="CG971" s="45"/>
      <c r="CH971" s="45"/>
      <c r="CI971" s="45"/>
      <c r="CJ971" s="45"/>
      <c r="CK971" s="45"/>
      <c r="CL971" s="45"/>
      <c r="CM971" s="45"/>
      <c r="CN971" s="45"/>
      <c r="CO971" s="45"/>
      <c r="CP971" s="45"/>
      <c r="CQ971" s="45"/>
    </row>
    <row r="972" spans="84:95">
      <c r="CF972" s="45"/>
      <c r="CG972" s="45"/>
      <c r="CH972" s="45"/>
      <c r="CI972" s="45"/>
      <c r="CJ972" s="45"/>
      <c r="CK972" s="45"/>
      <c r="CL972" s="45"/>
      <c r="CM972" s="45"/>
      <c r="CN972" s="45"/>
      <c r="CO972" s="45"/>
      <c r="CP972" s="45"/>
      <c r="CQ972" s="45"/>
    </row>
    <row r="973" spans="84:95">
      <c r="CF973" s="45"/>
      <c r="CG973" s="45"/>
      <c r="CH973" s="45"/>
      <c r="CI973" s="45"/>
      <c r="CJ973" s="45"/>
      <c r="CK973" s="45"/>
      <c r="CL973" s="45"/>
      <c r="CM973" s="45"/>
      <c r="CN973" s="45"/>
      <c r="CO973" s="45"/>
      <c r="CP973" s="45"/>
      <c r="CQ973" s="45"/>
    </row>
    <row r="974" spans="84:95">
      <c r="CF974" s="45"/>
      <c r="CG974" s="45"/>
      <c r="CH974" s="45"/>
      <c r="CI974" s="45"/>
      <c r="CJ974" s="45"/>
      <c r="CK974" s="45"/>
      <c r="CL974" s="45"/>
      <c r="CM974" s="45"/>
      <c r="CN974" s="45"/>
      <c r="CO974" s="45"/>
      <c r="CP974" s="45"/>
      <c r="CQ974" s="45"/>
    </row>
    <row r="975" spans="84:95">
      <c r="CF975" s="45"/>
      <c r="CG975" s="45"/>
      <c r="CH975" s="45"/>
      <c r="CI975" s="45"/>
      <c r="CJ975" s="45"/>
      <c r="CK975" s="45"/>
      <c r="CL975" s="45"/>
      <c r="CM975" s="45"/>
      <c r="CN975" s="45"/>
      <c r="CO975" s="45"/>
      <c r="CP975" s="45"/>
      <c r="CQ975" s="45"/>
    </row>
    <row r="976" spans="84:95">
      <c r="CF976" s="45"/>
      <c r="CG976" s="45"/>
      <c r="CH976" s="45"/>
      <c r="CI976" s="45"/>
      <c r="CJ976" s="45"/>
      <c r="CK976" s="45"/>
      <c r="CL976" s="45"/>
      <c r="CM976" s="45"/>
      <c r="CN976" s="45"/>
      <c r="CO976" s="45"/>
      <c r="CP976" s="45"/>
      <c r="CQ976" s="45"/>
    </row>
    <row r="977" spans="84:95">
      <c r="CF977" s="45"/>
      <c r="CG977" s="45"/>
      <c r="CH977" s="45"/>
      <c r="CI977" s="45"/>
      <c r="CJ977" s="45"/>
      <c r="CK977" s="45"/>
      <c r="CL977" s="45"/>
      <c r="CM977" s="45"/>
      <c r="CN977" s="45"/>
      <c r="CO977" s="45"/>
      <c r="CP977" s="45"/>
      <c r="CQ977" s="45"/>
    </row>
    <row r="978" spans="84:95">
      <c r="CF978" s="45"/>
      <c r="CG978" s="45"/>
      <c r="CH978" s="45"/>
      <c r="CI978" s="45"/>
      <c r="CJ978" s="45"/>
      <c r="CK978" s="45"/>
      <c r="CL978" s="45"/>
      <c r="CM978" s="45"/>
      <c r="CN978" s="45"/>
      <c r="CO978" s="45"/>
      <c r="CP978" s="45"/>
      <c r="CQ978" s="45"/>
    </row>
    <row r="979" spans="84:95">
      <c r="CF979" s="45"/>
      <c r="CG979" s="45"/>
      <c r="CH979" s="45"/>
      <c r="CI979" s="45"/>
      <c r="CJ979" s="45"/>
      <c r="CK979" s="45"/>
      <c r="CL979" s="45"/>
      <c r="CM979" s="45"/>
      <c r="CN979" s="45"/>
      <c r="CO979" s="45"/>
      <c r="CP979" s="45"/>
      <c r="CQ979" s="45"/>
    </row>
    <row r="980" spans="84:95">
      <c r="CF980" s="45"/>
      <c r="CG980" s="45"/>
      <c r="CH980" s="45"/>
      <c r="CI980" s="45"/>
      <c r="CJ980" s="45"/>
      <c r="CK980" s="45"/>
      <c r="CL980" s="45"/>
      <c r="CM980" s="45"/>
      <c r="CN980" s="45"/>
      <c r="CO980" s="45"/>
      <c r="CP980" s="45"/>
      <c r="CQ980" s="45"/>
    </row>
    <row r="981" spans="84:95">
      <c r="CF981" s="45"/>
      <c r="CG981" s="45"/>
      <c r="CH981" s="45"/>
      <c r="CI981" s="45"/>
      <c r="CJ981" s="45"/>
      <c r="CK981" s="45"/>
      <c r="CL981" s="45"/>
      <c r="CM981" s="45"/>
      <c r="CN981" s="45"/>
      <c r="CO981" s="45"/>
      <c r="CP981" s="45"/>
      <c r="CQ981" s="45"/>
    </row>
    <row r="982" spans="84:95">
      <c r="CF982" s="45"/>
      <c r="CG982" s="45"/>
      <c r="CH982" s="45"/>
      <c r="CI982" s="45"/>
      <c r="CJ982" s="45"/>
      <c r="CK982" s="45"/>
      <c r="CL982" s="45"/>
      <c r="CM982" s="45"/>
      <c r="CN982" s="45"/>
      <c r="CO982" s="45"/>
      <c r="CP982" s="45"/>
      <c r="CQ982" s="45"/>
    </row>
    <row r="983" spans="84:95">
      <c r="CF983" s="45"/>
      <c r="CG983" s="45"/>
      <c r="CH983" s="45"/>
      <c r="CI983" s="45"/>
      <c r="CJ983" s="45"/>
      <c r="CK983" s="45"/>
      <c r="CL983" s="45"/>
      <c r="CM983" s="45"/>
      <c r="CN983" s="45"/>
      <c r="CO983" s="45"/>
      <c r="CP983" s="45"/>
      <c r="CQ983" s="45"/>
    </row>
    <row r="984" spans="84:95">
      <c r="CF984" s="45"/>
      <c r="CG984" s="45"/>
      <c r="CH984" s="45"/>
      <c r="CI984" s="45"/>
      <c r="CJ984" s="45"/>
      <c r="CK984" s="45"/>
      <c r="CL984" s="45"/>
      <c r="CM984" s="45"/>
      <c r="CN984" s="45"/>
      <c r="CO984" s="45"/>
      <c r="CP984" s="45"/>
      <c r="CQ984" s="45"/>
    </row>
    <row r="985" spans="84:95">
      <c r="CF985" s="45"/>
      <c r="CG985" s="45"/>
      <c r="CH985" s="45"/>
      <c r="CI985" s="45"/>
      <c r="CJ985" s="45"/>
      <c r="CK985" s="45"/>
      <c r="CL985" s="45"/>
      <c r="CM985" s="45"/>
      <c r="CN985" s="45"/>
      <c r="CO985" s="45"/>
      <c r="CP985" s="45"/>
      <c r="CQ985" s="45"/>
    </row>
    <row r="986" spans="84:95">
      <c r="CF986" s="45"/>
      <c r="CG986" s="45"/>
      <c r="CH986" s="45"/>
      <c r="CI986" s="45"/>
      <c r="CJ986" s="45"/>
      <c r="CK986" s="45"/>
      <c r="CL986" s="45"/>
      <c r="CM986" s="45"/>
      <c r="CN986" s="45"/>
      <c r="CO986" s="45"/>
      <c r="CP986" s="45"/>
      <c r="CQ986" s="45"/>
    </row>
    <row r="987" spans="84:95">
      <c r="CF987" s="45"/>
      <c r="CG987" s="45"/>
      <c r="CH987" s="45"/>
      <c r="CI987" s="45"/>
      <c r="CJ987" s="45"/>
      <c r="CK987" s="45"/>
      <c r="CL987" s="45"/>
      <c r="CM987" s="45"/>
      <c r="CN987" s="45"/>
      <c r="CO987" s="45"/>
      <c r="CP987" s="45"/>
      <c r="CQ987" s="45"/>
    </row>
    <row r="988" spans="84:95">
      <c r="CF988" s="45"/>
      <c r="CG988" s="45"/>
      <c r="CH988" s="45"/>
      <c r="CI988" s="45"/>
      <c r="CJ988" s="45"/>
      <c r="CK988" s="45"/>
      <c r="CL988" s="45"/>
      <c r="CM988" s="45"/>
      <c r="CN988" s="45"/>
      <c r="CO988" s="45"/>
      <c r="CP988" s="45"/>
      <c r="CQ988" s="45"/>
    </row>
    <row r="989" spans="84:95">
      <c r="CF989" s="45"/>
      <c r="CG989" s="45"/>
      <c r="CH989" s="45"/>
      <c r="CI989" s="45"/>
      <c r="CJ989" s="45"/>
      <c r="CK989" s="45"/>
      <c r="CL989" s="45"/>
      <c r="CM989" s="45"/>
      <c r="CN989" s="45"/>
      <c r="CO989" s="45"/>
      <c r="CP989" s="45"/>
      <c r="CQ989" s="45"/>
    </row>
    <row r="990" spans="84:95">
      <c r="CF990" s="45"/>
      <c r="CG990" s="45"/>
      <c r="CH990" s="45"/>
      <c r="CI990" s="45"/>
      <c r="CJ990" s="45"/>
      <c r="CK990" s="45"/>
      <c r="CL990" s="45"/>
      <c r="CM990" s="45"/>
      <c r="CN990" s="45"/>
      <c r="CO990" s="45"/>
      <c r="CP990" s="45"/>
      <c r="CQ990" s="45"/>
    </row>
    <row r="991" spans="84:95">
      <c r="CF991" s="45"/>
      <c r="CG991" s="45"/>
      <c r="CH991" s="45"/>
      <c r="CI991" s="45"/>
      <c r="CJ991" s="45"/>
      <c r="CK991" s="45"/>
      <c r="CL991" s="45"/>
      <c r="CM991" s="45"/>
      <c r="CN991" s="45"/>
      <c r="CO991" s="45"/>
      <c r="CP991" s="45"/>
      <c r="CQ991" s="45"/>
    </row>
    <row r="992" spans="84:95">
      <c r="CF992" s="45"/>
      <c r="CG992" s="45"/>
      <c r="CH992" s="45"/>
      <c r="CI992" s="45"/>
      <c r="CJ992" s="45"/>
      <c r="CK992" s="45"/>
      <c r="CL992" s="45"/>
      <c r="CM992" s="45"/>
      <c r="CN992" s="45"/>
      <c r="CO992" s="45"/>
      <c r="CP992" s="45"/>
      <c r="CQ992" s="45"/>
    </row>
    <row r="993" spans="84:95">
      <c r="CF993" s="45"/>
      <c r="CG993" s="45"/>
      <c r="CH993" s="45"/>
      <c r="CI993" s="45"/>
      <c r="CJ993" s="45"/>
      <c r="CK993" s="45"/>
      <c r="CL993" s="45"/>
      <c r="CM993" s="45"/>
      <c r="CN993" s="45"/>
      <c r="CO993" s="45"/>
      <c r="CP993" s="45"/>
      <c r="CQ993" s="45"/>
    </row>
    <row r="994" spans="84:95">
      <c r="CF994" s="45"/>
      <c r="CG994" s="45"/>
      <c r="CH994" s="45"/>
      <c r="CI994" s="45"/>
      <c r="CJ994" s="45"/>
      <c r="CK994" s="45"/>
      <c r="CL994" s="45"/>
      <c r="CM994" s="45"/>
      <c r="CN994" s="45"/>
      <c r="CO994" s="45"/>
      <c r="CP994" s="45"/>
      <c r="CQ994" s="45"/>
    </row>
    <row r="995" spans="84:95">
      <c r="CF995" s="45"/>
      <c r="CG995" s="45"/>
      <c r="CH995" s="45"/>
      <c r="CI995" s="45"/>
      <c r="CJ995" s="45"/>
      <c r="CK995" s="45"/>
      <c r="CL995" s="45"/>
      <c r="CM995" s="45"/>
      <c r="CN995" s="45"/>
      <c r="CO995" s="45"/>
      <c r="CP995" s="45"/>
      <c r="CQ995" s="45"/>
    </row>
    <row r="996" spans="84:95">
      <c r="CF996" s="45"/>
      <c r="CG996" s="45"/>
      <c r="CH996" s="45"/>
      <c r="CI996" s="45"/>
      <c r="CJ996" s="45"/>
      <c r="CK996" s="45"/>
      <c r="CL996" s="45"/>
      <c r="CM996" s="45"/>
      <c r="CN996" s="45"/>
      <c r="CO996" s="45"/>
      <c r="CP996" s="45"/>
      <c r="CQ996" s="45"/>
    </row>
    <row r="997" spans="84:95">
      <c r="CF997" s="45"/>
      <c r="CG997" s="45"/>
      <c r="CH997" s="45"/>
      <c r="CI997" s="45"/>
      <c r="CJ997" s="45"/>
      <c r="CK997" s="45"/>
      <c r="CL997" s="45"/>
      <c r="CM997" s="45"/>
      <c r="CN997" s="45"/>
      <c r="CO997" s="45"/>
      <c r="CP997" s="45"/>
      <c r="CQ997" s="45"/>
    </row>
    <row r="998" spans="84:95">
      <c r="CF998" s="45"/>
      <c r="CG998" s="45"/>
      <c r="CH998" s="45"/>
      <c r="CI998" s="45"/>
      <c r="CJ998" s="45"/>
      <c r="CK998" s="45"/>
      <c r="CL998" s="45"/>
      <c r="CM998" s="45"/>
      <c r="CN998" s="45"/>
      <c r="CO998" s="45"/>
      <c r="CP998" s="45"/>
      <c r="CQ998" s="45"/>
    </row>
    <row r="999" spans="84:95">
      <c r="CF999" s="45"/>
      <c r="CG999" s="45"/>
      <c r="CH999" s="45"/>
      <c r="CI999" s="45"/>
      <c r="CJ999" s="45"/>
      <c r="CK999" s="45"/>
      <c r="CL999" s="45"/>
      <c r="CM999" s="45"/>
      <c r="CN999" s="45"/>
      <c r="CO999" s="45"/>
      <c r="CP999" s="45"/>
      <c r="CQ999" s="45"/>
    </row>
    <row r="1000" spans="84:95">
      <c r="CF1000" s="45"/>
      <c r="CG1000" s="45"/>
      <c r="CH1000" s="45"/>
      <c r="CI1000" s="45"/>
      <c r="CJ1000" s="45"/>
      <c r="CK1000" s="45"/>
      <c r="CL1000" s="45"/>
      <c r="CM1000" s="45"/>
      <c r="CN1000" s="45"/>
      <c r="CO1000" s="45"/>
      <c r="CP1000" s="45"/>
      <c r="CQ1000" s="45"/>
    </row>
    <row r="1001" spans="84:95">
      <c r="CF1001" s="45"/>
      <c r="CG1001" s="45"/>
      <c r="CH1001" s="45"/>
      <c r="CI1001" s="45"/>
      <c r="CJ1001" s="45"/>
      <c r="CK1001" s="45"/>
      <c r="CL1001" s="45"/>
      <c r="CM1001" s="45"/>
      <c r="CN1001" s="45"/>
      <c r="CO1001" s="45"/>
      <c r="CP1001" s="45"/>
      <c r="CQ1001" s="45"/>
    </row>
    <row r="1002" spans="84:95">
      <c r="CF1002" s="45"/>
      <c r="CG1002" s="45"/>
      <c r="CH1002" s="45"/>
      <c r="CI1002" s="45"/>
      <c r="CJ1002" s="45"/>
      <c r="CK1002" s="45"/>
      <c r="CL1002" s="45"/>
      <c r="CM1002" s="45"/>
      <c r="CN1002" s="45"/>
      <c r="CO1002" s="45"/>
      <c r="CP1002" s="45"/>
      <c r="CQ1002" s="45"/>
    </row>
    <row r="1003" spans="84:95">
      <c r="CF1003" s="45"/>
      <c r="CG1003" s="45"/>
      <c r="CH1003" s="45"/>
      <c r="CI1003" s="45"/>
      <c r="CJ1003" s="45"/>
      <c r="CK1003" s="45"/>
      <c r="CL1003" s="45"/>
      <c r="CM1003" s="45"/>
      <c r="CN1003" s="45"/>
      <c r="CO1003" s="45"/>
      <c r="CP1003" s="45"/>
      <c r="CQ1003" s="45"/>
    </row>
    <row r="1004" spans="84:95">
      <c r="CF1004" s="45"/>
      <c r="CG1004" s="45"/>
      <c r="CH1004" s="45"/>
      <c r="CI1004" s="45"/>
      <c r="CJ1004" s="45"/>
      <c r="CK1004" s="45"/>
      <c r="CL1004" s="45"/>
      <c r="CM1004" s="45"/>
      <c r="CN1004" s="45"/>
      <c r="CO1004" s="45"/>
      <c r="CP1004" s="45"/>
      <c r="CQ1004" s="45"/>
    </row>
    <row r="1005" spans="84:95">
      <c r="CF1005" s="45"/>
      <c r="CG1005" s="45"/>
      <c r="CH1005" s="45"/>
      <c r="CI1005" s="45"/>
      <c r="CJ1005" s="45"/>
      <c r="CK1005" s="45"/>
      <c r="CL1005" s="45"/>
      <c r="CM1005" s="45"/>
      <c r="CN1005" s="45"/>
      <c r="CO1005" s="45"/>
      <c r="CP1005" s="45"/>
      <c r="CQ1005" s="45"/>
    </row>
    <row r="1006" spans="84:95">
      <c r="CF1006" s="45"/>
      <c r="CG1006" s="45"/>
      <c r="CH1006" s="45"/>
      <c r="CI1006" s="45"/>
      <c r="CJ1006" s="45"/>
      <c r="CK1006" s="45"/>
      <c r="CL1006" s="45"/>
      <c r="CM1006" s="45"/>
      <c r="CN1006" s="45"/>
      <c r="CO1006" s="45"/>
      <c r="CP1006" s="45"/>
      <c r="CQ1006" s="45"/>
    </row>
    <row r="1007" spans="84:95">
      <c r="CF1007" s="45"/>
      <c r="CG1007" s="45"/>
      <c r="CH1007" s="45"/>
      <c r="CI1007" s="45"/>
      <c r="CJ1007" s="45"/>
      <c r="CK1007" s="45"/>
      <c r="CL1007" s="45"/>
      <c r="CM1007" s="45"/>
      <c r="CN1007" s="45"/>
      <c r="CO1007" s="45"/>
      <c r="CP1007" s="45"/>
      <c r="CQ1007" s="45"/>
    </row>
    <row r="1008" spans="84:95">
      <c r="CF1008" s="45"/>
      <c r="CG1008" s="45"/>
      <c r="CH1008" s="45"/>
      <c r="CI1008" s="45"/>
      <c r="CJ1008" s="45"/>
      <c r="CK1008" s="45"/>
      <c r="CL1008" s="45"/>
      <c r="CM1008" s="45"/>
      <c r="CN1008" s="45"/>
      <c r="CO1008" s="45"/>
      <c r="CP1008" s="45"/>
      <c r="CQ1008" s="45"/>
    </row>
    <row r="1009" spans="84:95">
      <c r="CF1009" s="45"/>
      <c r="CG1009" s="45"/>
      <c r="CH1009" s="45"/>
      <c r="CI1009" s="45"/>
      <c r="CJ1009" s="45"/>
      <c r="CK1009" s="45"/>
      <c r="CL1009" s="45"/>
      <c r="CM1009" s="45"/>
      <c r="CN1009" s="45"/>
      <c r="CO1009" s="45"/>
      <c r="CP1009" s="45"/>
      <c r="CQ1009" s="45"/>
    </row>
    <row r="1010" spans="84:95">
      <c r="CF1010" s="45"/>
      <c r="CG1010" s="45"/>
      <c r="CH1010" s="45"/>
      <c r="CI1010" s="45"/>
      <c r="CJ1010" s="45"/>
      <c r="CK1010" s="45"/>
      <c r="CL1010" s="45"/>
      <c r="CM1010" s="45"/>
      <c r="CN1010" s="45"/>
      <c r="CO1010" s="45"/>
      <c r="CP1010" s="45"/>
      <c r="CQ1010" s="45"/>
    </row>
    <row r="1011" spans="84:95">
      <c r="CF1011" s="45"/>
      <c r="CG1011" s="45"/>
      <c r="CH1011" s="45"/>
      <c r="CI1011" s="45"/>
      <c r="CJ1011" s="45"/>
      <c r="CK1011" s="45"/>
      <c r="CL1011" s="45"/>
      <c r="CM1011" s="45"/>
      <c r="CN1011" s="45"/>
      <c r="CO1011" s="45"/>
      <c r="CP1011" s="45"/>
      <c r="CQ1011" s="45"/>
    </row>
    <row r="1012" spans="84:95">
      <c r="CF1012" s="45"/>
      <c r="CG1012" s="45"/>
      <c r="CH1012" s="45"/>
      <c r="CI1012" s="45"/>
      <c r="CJ1012" s="45"/>
      <c r="CK1012" s="45"/>
      <c r="CL1012" s="45"/>
      <c r="CM1012" s="45"/>
      <c r="CN1012" s="45"/>
      <c r="CO1012" s="45"/>
      <c r="CP1012" s="45"/>
      <c r="CQ1012" s="45"/>
    </row>
    <row r="1013" spans="84:95">
      <c r="CF1013" s="45"/>
      <c r="CG1013" s="45"/>
      <c r="CH1013" s="45"/>
      <c r="CI1013" s="45"/>
      <c r="CJ1013" s="45"/>
      <c r="CK1013" s="45"/>
      <c r="CL1013" s="45"/>
      <c r="CM1013" s="45"/>
      <c r="CN1013" s="45"/>
      <c r="CO1013" s="45"/>
      <c r="CP1013" s="45"/>
      <c r="CQ1013" s="45"/>
    </row>
    <row r="1014" spans="84:95">
      <c r="CF1014" s="45"/>
      <c r="CG1014" s="45"/>
      <c r="CH1014" s="45"/>
      <c r="CI1014" s="45"/>
      <c r="CJ1014" s="45"/>
      <c r="CK1014" s="45"/>
      <c r="CL1014" s="45"/>
      <c r="CM1014" s="45"/>
      <c r="CN1014" s="45"/>
      <c r="CO1014" s="45"/>
      <c r="CP1014" s="45"/>
      <c r="CQ1014" s="45"/>
    </row>
    <row r="1015" spans="84:95">
      <c r="CF1015" s="45"/>
      <c r="CG1015" s="45"/>
      <c r="CH1015" s="45"/>
      <c r="CI1015" s="45"/>
      <c r="CJ1015" s="45"/>
      <c r="CK1015" s="45"/>
      <c r="CL1015" s="45"/>
      <c r="CM1015" s="45"/>
      <c r="CN1015" s="45"/>
      <c r="CO1015" s="45"/>
      <c r="CP1015" s="45"/>
      <c r="CQ1015" s="45"/>
    </row>
    <row r="1016" spans="84:95">
      <c r="CF1016" s="45"/>
      <c r="CG1016" s="45"/>
      <c r="CH1016" s="45"/>
      <c r="CI1016" s="45"/>
      <c r="CJ1016" s="45"/>
      <c r="CK1016" s="45"/>
      <c r="CL1016" s="45"/>
      <c r="CM1016" s="45"/>
      <c r="CN1016" s="45"/>
      <c r="CO1016" s="45"/>
      <c r="CP1016" s="45"/>
      <c r="CQ1016" s="45"/>
    </row>
    <row r="1017" spans="84:95">
      <c r="CF1017" s="45"/>
      <c r="CG1017" s="45"/>
      <c r="CH1017" s="45"/>
      <c r="CI1017" s="45"/>
      <c r="CJ1017" s="45"/>
      <c r="CK1017" s="45"/>
      <c r="CL1017" s="45"/>
      <c r="CM1017" s="45"/>
      <c r="CN1017" s="45"/>
      <c r="CO1017" s="45"/>
      <c r="CP1017" s="45"/>
      <c r="CQ1017" s="45"/>
    </row>
    <row r="1018" spans="84:95">
      <c r="CF1018" s="45"/>
      <c r="CG1018" s="45"/>
      <c r="CH1018" s="45"/>
      <c r="CI1018" s="45"/>
      <c r="CJ1018" s="45"/>
      <c r="CK1018" s="45"/>
      <c r="CL1018" s="45"/>
      <c r="CM1018" s="45"/>
      <c r="CN1018" s="45"/>
      <c r="CO1018" s="45"/>
      <c r="CP1018" s="45"/>
      <c r="CQ1018" s="45"/>
    </row>
    <row r="1019" spans="84:95">
      <c r="CF1019" s="45"/>
      <c r="CG1019" s="45"/>
      <c r="CH1019" s="45"/>
      <c r="CI1019" s="45"/>
      <c r="CJ1019" s="45"/>
      <c r="CK1019" s="45"/>
      <c r="CL1019" s="45"/>
      <c r="CM1019" s="45"/>
      <c r="CN1019" s="45"/>
      <c r="CO1019" s="45"/>
      <c r="CP1019" s="45"/>
      <c r="CQ1019" s="45"/>
    </row>
    <row r="1020" spans="84:95">
      <c r="CF1020" s="45"/>
      <c r="CG1020" s="45"/>
      <c r="CH1020" s="45"/>
      <c r="CI1020" s="45"/>
      <c r="CJ1020" s="45"/>
      <c r="CK1020" s="45"/>
      <c r="CL1020" s="45"/>
      <c r="CM1020" s="45"/>
      <c r="CN1020" s="45"/>
      <c r="CO1020" s="45"/>
      <c r="CP1020" s="45"/>
      <c r="CQ1020" s="45"/>
    </row>
    <row r="1021" spans="84:95">
      <c r="CF1021" s="45"/>
      <c r="CG1021" s="45"/>
      <c r="CH1021" s="45"/>
      <c r="CI1021" s="45"/>
      <c r="CJ1021" s="45"/>
      <c r="CK1021" s="45"/>
      <c r="CL1021" s="45"/>
      <c r="CM1021" s="45"/>
      <c r="CN1021" s="45"/>
      <c r="CO1021" s="45"/>
      <c r="CP1021" s="45"/>
      <c r="CQ1021" s="45"/>
    </row>
    <row r="1022" spans="84:95">
      <c r="CF1022" s="45"/>
      <c r="CG1022" s="45"/>
      <c r="CH1022" s="45"/>
      <c r="CI1022" s="45"/>
      <c r="CJ1022" s="45"/>
      <c r="CK1022" s="45"/>
      <c r="CL1022" s="45"/>
      <c r="CM1022" s="45"/>
      <c r="CN1022" s="45"/>
      <c r="CO1022" s="45"/>
      <c r="CP1022" s="45"/>
      <c r="CQ1022" s="45"/>
    </row>
    <row r="1023" spans="84:95">
      <c r="CF1023" s="45"/>
      <c r="CG1023" s="45"/>
      <c r="CH1023" s="45"/>
      <c r="CI1023" s="45"/>
      <c r="CJ1023" s="45"/>
      <c r="CK1023" s="45"/>
      <c r="CL1023" s="45"/>
      <c r="CM1023" s="45"/>
      <c r="CN1023" s="45"/>
      <c r="CO1023" s="45"/>
      <c r="CP1023" s="45"/>
      <c r="CQ1023" s="45"/>
    </row>
    <row r="1024" spans="84:95">
      <c r="CF1024" s="45"/>
      <c r="CG1024" s="45"/>
      <c r="CH1024" s="45"/>
      <c r="CI1024" s="45"/>
      <c r="CJ1024" s="45"/>
      <c r="CK1024" s="45"/>
      <c r="CL1024" s="45"/>
      <c r="CM1024" s="45"/>
      <c r="CN1024" s="45"/>
      <c r="CO1024" s="45"/>
      <c r="CP1024" s="45"/>
      <c r="CQ1024" s="45"/>
    </row>
    <row r="1025" spans="84:95">
      <c r="CF1025" s="45"/>
      <c r="CG1025" s="45"/>
      <c r="CH1025" s="45"/>
      <c r="CI1025" s="45"/>
      <c r="CJ1025" s="45"/>
      <c r="CK1025" s="45"/>
      <c r="CL1025" s="45"/>
      <c r="CM1025" s="45"/>
      <c r="CN1025" s="45"/>
      <c r="CO1025" s="45"/>
      <c r="CP1025" s="45"/>
      <c r="CQ1025" s="45"/>
    </row>
    <row r="1026" spans="84:95">
      <c r="CF1026" s="45"/>
      <c r="CG1026" s="45"/>
      <c r="CH1026" s="45"/>
      <c r="CI1026" s="45"/>
      <c r="CJ1026" s="45"/>
      <c r="CK1026" s="45"/>
      <c r="CL1026" s="45"/>
      <c r="CM1026" s="45"/>
      <c r="CN1026" s="45"/>
      <c r="CO1026" s="45"/>
      <c r="CP1026" s="45"/>
      <c r="CQ1026" s="45"/>
    </row>
    <row r="1027" spans="84:95">
      <c r="CF1027" s="45"/>
      <c r="CG1027" s="45"/>
      <c r="CH1027" s="45"/>
      <c r="CI1027" s="45"/>
      <c r="CJ1027" s="45"/>
      <c r="CK1027" s="45"/>
      <c r="CL1027" s="45"/>
      <c r="CM1027" s="45"/>
      <c r="CN1027" s="45"/>
      <c r="CO1027" s="45"/>
      <c r="CP1027" s="45"/>
      <c r="CQ1027" s="45"/>
    </row>
    <row r="1028" spans="84:95">
      <c r="CF1028" s="45"/>
      <c r="CG1028" s="45"/>
      <c r="CH1028" s="45"/>
      <c r="CI1028" s="45"/>
      <c r="CJ1028" s="45"/>
      <c r="CK1028" s="45"/>
      <c r="CL1028" s="45"/>
      <c r="CM1028" s="45"/>
      <c r="CN1028" s="45"/>
      <c r="CO1028" s="45"/>
      <c r="CP1028" s="45"/>
      <c r="CQ1028" s="45"/>
    </row>
    <row r="1029" spans="84:95">
      <c r="CF1029" s="45"/>
      <c r="CG1029" s="45"/>
      <c r="CH1029" s="45"/>
      <c r="CI1029" s="45"/>
      <c r="CJ1029" s="45"/>
      <c r="CK1029" s="45"/>
      <c r="CL1029" s="45"/>
      <c r="CM1029" s="45"/>
      <c r="CN1029" s="45"/>
      <c r="CO1029" s="45"/>
      <c r="CP1029" s="45"/>
      <c r="CQ1029" s="45"/>
    </row>
    <row r="1030" spans="84:95">
      <c r="CF1030" s="45"/>
      <c r="CG1030" s="45"/>
      <c r="CH1030" s="45"/>
      <c r="CI1030" s="45"/>
      <c r="CJ1030" s="45"/>
      <c r="CK1030" s="45"/>
      <c r="CL1030" s="45"/>
      <c r="CM1030" s="45"/>
      <c r="CN1030" s="45"/>
      <c r="CO1030" s="45"/>
      <c r="CP1030" s="45"/>
      <c r="CQ1030" s="45"/>
    </row>
    <row r="1031" spans="84:95">
      <c r="CF1031" s="45"/>
      <c r="CG1031" s="45"/>
      <c r="CH1031" s="45"/>
      <c r="CI1031" s="45"/>
      <c r="CJ1031" s="45"/>
      <c r="CK1031" s="45"/>
      <c r="CL1031" s="45"/>
      <c r="CM1031" s="45"/>
      <c r="CN1031" s="45"/>
      <c r="CO1031" s="45"/>
      <c r="CP1031" s="45"/>
      <c r="CQ1031" s="45"/>
    </row>
    <row r="1032" spans="84:95">
      <c r="CF1032" s="45"/>
      <c r="CG1032" s="45"/>
      <c r="CH1032" s="45"/>
      <c r="CI1032" s="45"/>
      <c r="CJ1032" s="45"/>
      <c r="CK1032" s="45"/>
      <c r="CL1032" s="45"/>
      <c r="CM1032" s="45"/>
      <c r="CN1032" s="45"/>
      <c r="CO1032" s="45"/>
      <c r="CP1032" s="45"/>
      <c r="CQ1032" s="45"/>
    </row>
    <row r="1033" spans="84:95">
      <c r="CF1033" s="45"/>
      <c r="CG1033" s="45"/>
      <c r="CH1033" s="45"/>
      <c r="CI1033" s="45"/>
      <c r="CJ1033" s="45"/>
      <c r="CK1033" s="45"/>
      <c r="CL1033" s="45"/>
      <c r="CM1033" s="45"/>
      <c r="CN1033" s="45"/>
      <c r="CO1033" s="45"/>
      <c r="CP1033" s="45"/>
      <c r="CQ1033" s="45"/>
    </row>
    <row r="1034" spans="84:95">
      <c r="CF1034" s="45"/>
      <c r="CG1034" s="45"/>
      <c r="CH1034" s="45"/>
      <c r="CI1034" s="45"/>
      <c r="CJ1034" s="45"/>
      <c r="CK1034" s="45"/>
      <c r="CL1034" s="45"/>
      <c r="CM1034" s="45"/>
      <c r="CN1034" s="45"/>
      <c r="CO1034" s="45"/>
      <c r="CP1034" s="45"/>
      <c r="CQ1034" s="45"/>
    </row>
    <row r="1035" spans="84:95">
      <c r="CF1035" s="45"/>
      <c r="CG1035" s="45"/>
      <c r="CH1035" s="45"/>
      <c r="CI1035" s="45"/>
      <c r="CJ1035" s="45"/>
      <c r="CK1035" s="45"/>
      <c r="CL1035" s="45"/>
      <c r="CM1035" s="45"/>
      <c r="CN1035" s="45"/>
      <c r="CO1035" s="45"/>
      <c r="CP1035" s="45"/>
      <c r="CQ1035" s="45"/>
    </row>
    <row r="1036" spans="84:95">
      <c r="CF1036" s="45"/>
      <c r="CG1036" s="45"/>
      <c r="CH1036" s="45"/>
      <c r="CI1036" s="45"/>
      <c r="CJ1036" s="45"/>
      <c r="CK1036" s="45"/>
      <c r="CL1036" s="45"/>
      <c r="CM1036" s="45"/>
      <c r="CN1036" s="45"/>
      <c r="CO1036" s="45"/>
      <c r="CP1036" s="45"/>
      <c r="CQ1036" s="45"/>
    </row>
    <row r="1037" spans="84:95">
      <c r="CF1037" s="45"/>
      <c r="CG1037" s="45"/>
      <c r="CH1037" s="45"/>
      <c r="CI1037" s="45"/>
      <c r="CJ1037" s="45"/>
      <c r="CK1037" s="45"/>
      <c r="CL1037" s="45"/>
      <c r="CM1037" s="45"/>
      <c r="CN1037" s="45"/>
      <c r="CO1037" s="45"/>
      <c r="CP1037" s="45"/>
      <c r="CQ1037" s="45"/>
    </row>
    <row r="1038" spans="84:95">
      <c r="CF1038" s="45"/>
      <c r="CG1038" s="45"/>
      <c r="CH1038" s="45"/>
      <c r="CI1038" s="45"/>
      <c r="CJ1038" s="45"/>
      <c r="CK1038" s="45"/>
      <c r="CL1038" s="45"/>
      <c r="CM1038" s="45"/>
      <c r="CN1038" s="45"/>
      <c r="CO1038" s="45"/>
      <c r="CP1038" s="45"/>
      <c r="CQ1038" s="45"/>
    </row>
    <row r="1039" spans="84:95">
      <c r="CF1039" s="45"/>
      <c r="CG1039" s="45"/>
      <c r="CH1039" s="45"/>
      <c r="CI1039" s="45"/>
      <c r="CJ1039" s="45"/>
      <c r="CK1039" s="45"/>
      <c r="CL1039" s="45"/>
      <c r="CM1039" s="45"/>
      <c r="CN1039" s="45"/>
      <c r="CO1039" s="45"/>
      <c r="CP1039" s="45"/>
      <c r="CQ1039" s="45"/>
    </row>
    <row r="1040" spans="84:95">
      <c r="CF1040" s="45"/>
      <c r="CG1040" s="45"/>
      <c r="CH1040" s="45"/>
      <c r="CI1040" s="45"/>
      <c r="CJ1040" s="45"/>
      <c r="CK1040" s="45"/>
      <c r="CL1040" s="45"/>
      <c r="CM1040" s="45"/>
      <c r="CN1040" s="45"/>
      <c r="CO1040" s="45"/>
      <c r="CP1040" s="45"/>
      <c r="CQ1040" s="45"/>
    </row>
    <row r="1041" spans="84:95">
      <c r="CF1041" s="45"/>
      <c r="CG1041" s="45"/>
      <c r="CH1041" s="45"/>
      <c r="CI1041" s="45"/>
      <c r="CJ1041" s="45"/>
      <c r="CK1041" s="45"/>
      <c r="CL1041" s="45"/>
      <c r="CM1041" s="45"/>
      <c r="CN1041" s="45"/>
      <c r="CO1041" s="45"/>
      <c r="CP1041" s="45"/>
      <c r="CQ1041" s="45"/>
    </row>
    <row r="1042" spans="84:95">
      <c r="CF1042" s="45"/>
      <c r="CG1042" s="45"/>
      <c r="CH1042" s="45"/>
      <c r="CI1042" s="45"/>
      <c r="CJ1042" s="45"/>
      <c r="CK1042" s="45"/>
      <c r="CL1042" s="45"/>
      <c r="CM1042" s="45"/>
      <c r="CN1042" s="45"/>
      <c r="CO1042" s="45"/>
      <c r="CP1042" s="45"/>
      <c r="CQ1042" s="45"/>
    </row>
    <row r="1043" spans="84:95">
      <c r="CF1043" s="45"/>
      <c r="CG1043" s="45"/>
      <c r="CH1043" s="45"/>
      <c r="CI1043" s="45"/>
      <c r="CJ1043" s="45"/>
      <c r="CK1043" s="45"/>
      <c r="CL1043" s="45"/>
      <c r="CM1043" s="45"/>
      <c r="CN1043" s="45"/>
      <c r="CO1043" s="45"/>
      <c r="CP1043" s="45"/>
      <c r="CQ1043" s="45"/>
    </row>
    <row r="1044" spans="84:95">
      <c r="CF1044" s="45"/>
      <c r="CG1044" s="45"/>
      <c r="CH1044" s="45"/>
      <c r="CI1044" s="45"/>
      <c r="CJ1044" s="45"/>
      <c r="CK1044" s="45"/>
      <c r="CL1044" s="45"/>
      <c r="CM1044" s="45"/>
      <c r="CN1044" s="45"/>
      <c r="CO1044" s="45"/>
      <c r="CP1044" s="45"/>
      <c r="CQ1044" s="45"/>
    </row>
    <row r="1045" spans="84:95">
      <c r="CF1045" s="45"/>
      <c r="CG1045" s="45"/>
      <c r="CH1045" s="45"/>
      <c r="CI1045" s="45"/>
      <c r="CJ1045" s="45"/>
      <c r="CK1045" s="45"/>
      <c r="CL1045" s="45"/>
      <c r="CM1045" s="45"/>
      <c r="CN1045" s="45"/>
      <c r="CO1045" s="45"/>
      <c r="CP1045" s="45"/>
      <c r="CQ1045" s="45"/>
    </row>
    <row r="1046" spans="84:95">
      <c r="CF1046" s="45"/>
      <c r="CG1046" s="45"/>
      <c r="CH1046" s="45"/>
      <c r="CI1046" s="45"/>
      <c r="CJ1046" s="45"/>
      <c r="CK1046" s="45"/>
      <c r="CL1046" s="45"/>
      <c r="CM1046" s="45"/>
      <c r="CN1046" s="45"/>
      <c r="CO1046" s="45"/>
      <c r="CP1046" s="45"/>
      <c r="CQ1046" s="45"/>
    </row>
    <row r="1047" spans="84:95">
      <c r="CF1047" s="45"/>
      <c r="CG1047" s="45"/>
      <c r="CH1047" s="45"/>
      <c r="CI1047" s="45"/>
      <c r="CJ1047" s="45"/>
      <c r="CK1047" s="45"/>
      <c r="CL1047" s="45"/>
      <c r="CM1047" s="45"/>
      <c r="CN1047" s="45"/>
      <c r="CO1047" s="45"/>
      <c r="CP1047" s="45"/>
      <c r="CQ1047" s="45"/>
    </row>
    <row r="1048" spans="84:95">
      <c r="CF1048" s="45"/>
      <c r="CG1048" s="45"/>
      <c r="CH1048" s="45"/>
      <c r="CI1048" s="45"/>
      <c r="CJ1048" s="45"/>
      <c r="CK1048" s="45"/>
      <c r="CL1048" s="45"/>
      <c r="CM1048" s="45"/>
      <c r="CN1048" s="45"/>
      <c r="CO1048" s="45"/>
      <c r="CP1048" s="45"/>
      <c r="CQ1048" s="45"/>
    </row>
    <row r="1049" spans="84:95">
      <c r="CF1049" s="45"/>
      <c r="CG1049" s="45"/>
      <c r="CH1049" s="45"/>
      <c r="CI1049" s="45"/>
      <c r="CJ1049" s="45"/>
      <c r="CK1049" s="45"/>
      <c r="CL1049" s="45"/>
      <c r="CM1049" s="45"/>
      <c r="CN1049" s="45"/>
      <c r="CO1049" s="45"/>
      <c r="CP1049" s="45"/>
      <c r="CQ1049" s="45"/>
    </row>
    <row r="1050" spans="84:95">
      <c r="CF1050" s="45"/>
      <c r="CG1050" s="45"/>
      <c r="CH1050" s="45"/>
      <c r="CI1050" s="45"/>
      <c r="CJ1050" s="45"/>
      <c r="CK1050" s="45"/>
      <c r="CL1050" s="45"/>
      <c r="CM1050" s="45"/>
      <c r="CN1050" s="45"/>
      <c r="CO1050" s="45"/>
      <c r="CP1050" s="45"/>
      <c r="CQ1050" s="45"/>
    </row>
    <row r="1051" spans="84:95">
      <c r="CF1051" s="45"/>
      <c r="CG1051" s="45"/>
      <c r="CH1051" s="45"/>
      <c r="CI1051" s="45"/>
      <c r="CJ1051" s="45"/>
      <c r="CK1051" s="45"/>
      <c r="CL1051" s="45"/>
      <c r="CM1051" s="45"/>
      <c r="CN1051" s="45"/>
      <c r="CO1051" s="45"/>
      <c r="CP1051" s="45"/>
      <c r="CQ1051" s="45"/>
    </row>
    <row r="1052" spans="84:95">
      <c r="CF1052" s="45"/>
      <c r="CG1052" s="45"/>
      <c r="CH1052" s="45"/>
      <c r="CI1052" s="45"/>
      <c r="CJ1052" s="45"/>
      <c r="CK1052" s="45"/>
      <c r="CL1052" s="45"/>
      <c r="CM1052" s="45"/>
      <c r="CN1052" s="45"/>
      <c r="CO1052" s="45"/>
      <c r="CP1052" s="45"/>
      <c r="CQ1052" s="45"/>
    </row>
    <row r="1053" spans="84:95">
      <c r="CF1053" s="45"/>
      <c r="CG1053" s="45"/>
      <c r="CH1053" s="45"/>
      <c r="CI1053" s="45"/>
      <c r="CJ1053" s="45"/>
      <c r="CK1053" s="45"/>
      <c r="CL1053" s="45"/>
      <c r="CM1053" s="45"/>
      <c r="CN1053" s="45"/>
      <c r="CO1053" s="45"/>
      <c r="CP1053" s="45"/>
      <c r="CQ1053" s="45"/>
    </row>
    <row r="1054" spans="84:95">
      <c r="CF1054" s="45"/>
      <c r="CG1054" s="45"/>
      <c r="CH1054" s="45"/>
      <c r="CI1054" s="45"/>
      <c r="CJ1054" s="45"/>
      <c r="CK1054" s="45"/>
      <c r="CL1054" s="45"/>
      <c r="CM1054" s="45"/>
      <c r="CN1054" s="45"/>
      <c r="CO1054" s="45"/>
      <c r="CP1054" s="45"/>
      <c r="CQ1054" s="45"/>
    </row>
    <row r="1055" spans="84:95">
      <c r="CF1055" s="45"/>
      <c r="CG1055" s="45"/>
      <c r="CH1055" s="45"/>
      <c r="CI1055" s="45"/>
      <c r="CJ1055" s="45"/>
      <c r="CK1055" s="45"/>
      <c r="CL1055" s="45"/>
      <c r="CM1055" s="45"/>
      <c r="CN1055" s="45"/>
      <c r="CO1055" s="45"/>
      <c r="CP1055" s="45"/>
      <c r="CQ1055" s="45"/>
    </row>
    <row r="1056" spans="84:95">
      <c r="CF1056" s="45"/>
      <c r="CG1056" s="45"/>
      <c r="CH1056" s="45"/>
      <c r="CI1056" s="45"/>
      <c r="CJ1056" s="45"/>
      <c r="CK1056" s="45"/>
      <c r="CL1056" s="45"/>
      <c r="CM1056" s="45"/>
      <c r="CN1056" s="45"/>
      <c r="CO1056" s="45"/>
      <c r="CP1056" s="45"/>
      <c r="CQ1056" s="45"/>
    </row>
    <row r="1057" spans="84:95">
      <c r="CF1057" s="45"/>
      <c r="CG1057" s="45"/>
      <c r="CH1057" s="45"/>
      <c r="CI1057" s="45"/>
      <c r="CJ1057" s="45"/>
      <c r="CK1057" s="45"/>
      <c r="CL1057" s="45"/>
      <c r="CM1057" s="45"/>
      <c r="CN1057" s="45"/>
      <c r="CO1057" s="45"/>
      <c r="CP1057" s="45"/>
      <c r="CQ1057" s="45"/>
    </row>
    <row r="1058" spans="84:95">
      <c r="CF1058" s="45"/>
      <c r="CG1058" s="45"/>
      <c r="CH1058" s="45"/>
      <c r="CI1058" s="45"/>
      <c r="CJ1058" s="45"/>
      <c r="CK1058" s="45"/>
      <c r="CL1058" s="45"/>
      <c r="CM1058" s="45"/>
      <c r="CN1058" s="45"/>
      <c r="CO1058" s="45"/>
      <c r="CP1058" s="45"/>
      <c r="CQ1058" s="45"/>
    </row>
    <row r="1059" spans="84:95">
      <c r="CF1059" s="45"/>
      <c r="CG1059" s="45"/>
      <c r="CH1059" s="45"/>
      <c r="CI1059" s="45"/>
      <c r="CJ1059" s="45"/>
      <c r="CK1059" s="45"/>
      <c r="CL1059" s="45"/>
      <c r="CM1059" s="45"/>
      <c r="CN1059" s="45"/>
      <c r="CO1059" s="45"/>
      <c r="CP1059" s="45"/>
      <c r="CQ1059" s="45"/>
    </row>
    <row r="1060" spans="84:95">
      <c r="CF1060" s="45"/>
      <c r="CG1060" s="45"/>
      <c r="CH1060" s="45"/>
      <c r="CI1060" s="45"/>
      <c r="CJ1060" s="45"/>
      <c r="CK1060" s="45"/>
      <c r="CL1060" s="45"/>
      <c r="CM1060" s="45"/>
      <c r="CN1060" s="45"/>
      <c r="CO1060" s="45"/>
      <c r="CP1060" s="45"/>
      <c r="CQ1060" s="45"/>
    </row>
    <row r="1061" spans="84:95">
      <c r="CF1061" s="45"/>
      <c r="CG1061" s="45"/>
      <c r="CH1061" s="45"/>
      <c r="CI1061" s="45"/>
      <c r="CJ1061" s="45"/>
      <c r="CK1061" s="45"/>
      <c r="CL1061" s="45"/>
      <c r="CM1061" s="45"/>
      <c r="CN1061" s="45"/>
      <c r="CO1061" s="45"/>
      <c r="CP1061" s="45"/>
      <c r="CQ1061" s="45"/>
    </row>
    <row r="1062" spans="84:95">
      <c r="CF1062" s="45"/>
      <c r="CG1062" s="45"/>
      <c r="CH1062" s="45"/>
      <c r="CI1062" s="45"/>
      <c r="CJ1062" s="45"/>
      <c r="CK1062" s="45"/>
      <c r="CL1062" s="45"/>
      <c r="CM1062" s="45"/>
      <c r="CN1062" s="45"/>
      <c r="CO1062" s="45"/>
      <c r="CP1062" s="45"/>
      <c r="CQ1062" s="45"/>
    </row>
    <row r="1063" spans="84:95">
      <c r="CF1063" s="45"/>
      <c r="CG1063" s="45"/>
      <c r="CH1063" s="45"/>
      <c r="CI1063" s="45"/>
      <c r="CJ1063" s="45"/>
      <c r="CK1063" s="45"/>
      <c r="CL1063" s="45"/>
      <c r="CM1063" s="45"/>
      <c r="CN1063" s="45"/>
      <c r="CO1063" s="45"/>
      <c r="CP1063" s="45"/>
      <c r="CQ1063" s="45"/>
    </row>
    <row r="1064" spans="84:95">
      <c r="CF1064" s="45"/>
      <c r="CG1064" s="45"/>
      <c r="CH1064" s="45"/>
      <c r="CI1064" s="45"/>
      <c r="CJ1064" s="45"/>
      <c r="CK1064" s="45"/>
      <c r="CL1064" s="45"/>
      <c r="CM1064" s="45"/>
      <c r="CN1064" s="45"/>
      <c r="CO1064" s="45"/>
      <c r="CP1064" s="45"/>
      <c r="CQ1064" s="45"/>
    </row>
    <row r="1065" spans="84:95">
      <c r="CF1065" s="45"/>
      <c r="CG1065" s="45"/>
      <c r="CH1065" s="45"/>
      <c r="CI1065" s="45"/>
      <c r="CJ1065" s="45"/>
      <c r="CK1065" s="45"/>
      <c r="CL1065" s="45"/>
      <c r="CM1065" s="45"/>
      <c r="CN1065" s="45"/>
      <c r="CO1065" s="45"/>
      <c r="CP1065" s="45"/>
      <c r="CQ1065" s="45"/>
    </row>
    <row r="1066" spans="84:95">
      <c r="CF1066" s="45"/>
      <c r="CG1066" s="45"/>
      <c r="CH1066" s="45"/>
      <c r="CI1066" s="45"/>
      <c r="CJ1066" s="45"/>
      <c r="CK1066" s="45"/>
      <c r="CL1066" s="45"/>
      <c r="CM1066" s="45"/>
      <c r="CN1066" s="45"/>
      <c r="CO1066" s="45"/>
      <c r="CP1066" s="45"/>
      <c r="CQ1066" s="45"/>
    </row>
    <row r="1067" spans="84:95">
      <c r="CF1067" s="45"/>
      <c r="CG1067" s="45"/>
      <c r="CH1067" s="45"/>
      <c r="CI1067" s="45"/>
      <c r="CJ1067" s="45"/>
      <c r="CK1067" s="45"/>
      <c r="CL1067" s="45"/>
      <c r="CM1067" s="45"/>
      <c r="CN1067" s="45"/>
      <c r="CO1067" s="45"/>
      <c r="CP1067" s="45"/>
      <c r="CQ1067" s="45"/>
    </row>
    <row r="1068" spans="84:95">
      <c r="CF1068" s="45"/>
      <c r="CG1068" s="45"/>
      <c r="CH1068" s="45"/>
      <c r="CI1068" s="45"/>
      <c r="CJ1068" s="45"/>
      <c r="CK1068" s="45"/>
      <c r="CL1068" s="45"/>
      <c r="CM1068" s="45"/>
      <c r="CN1068" s="45"/>
      <c r="CO1068" s="45"/>
      <c r="CP1068" s="45"/>
      <c r="CQ1068" s="45"/>
    </row>
    <row r="1069" spans="84:95">
      <c r="CF1069" s="45"/>
      <c r="CG1069" s="45"/>
      <c r="CH1069" s="45"/>
      <c r="CI1069" s="45"/>
      <c r="CJ1069" s="45"/>
      <c r="CK1069" s="45"/>
      <c r="CL1069" s="45"/>
      <c r="CM1069" s="45"/>
      <c r="CN1069" s="45"/>
      <c r="CO1069" s="45"/>
      <c r="CP1069" s="45"/>
      <c r="CQ1069" s="45"/>
    </row>
    <row r="1070" spans="84:95">
      <c r="CF1070" s="45"/>
      <c r="CG1070" s="45"/>
      <c r="CH1070" s="45"/>
      <c r="CI1070" s="45"/>
      <c r="CJ1070" s="45"/>
      <c r="CK1070" s="45"/>
      <c r="CL1070" s="45"/>
      <c r="CM1070" s="45"/>
      <c r="CN1070" s="45"/>
      <c r="CO1070" s="45"/>
      <c r="CP1070" s="45"/>
      <c r="CQ1070" s="45"/>
    </row>
    <row r="1071" spans="84:95">
      <c r="CF1071" s="45"/>
      <c r="CG1071" s="45"/>
      <c r="CH1071" s="45"/>
      <c r="CI1071" s="45"/>
      <c r="CJ1071" s="45"/>
      <c r="CK1071" s="45"/>
      <c r="CL1071" s="45"/>
      <c r="CM1071" s="45"/>
      <c r="CN1071" s="45"/>
      <c r="CO1071" s="45"/>
      <c r="CP1071" s="45"/>
      <c r="CQ1071" s="45"/>
    </row>
    <row r="1072" spans="84:95">
      <c r="CF1072" s="45"/>
      <c r="CG1072" s="45"/>
      <c r="CH1072" s="45"/>
      <c r="CI1072" s="45"/>
      <c r="CJ1072" s="45"/>
      <c r="CK1072" s="45"/>
      <c r="CL1072" s="45"/>
      <c r="CM1072" s="45"/>
      <c r="CN1072" s="45"/>
      <c r="CO1072" s="45"/>
      <c r="CP1072" s="45"/>
      <c r="CQ1072" s="45"/>
    </row>
    <row r="1073" spans="84:95">
      <c r="CF1073" s="45"/>
      <c r="CG1073" s="45"/>
      <c r="CH1073" s="45"/>
      <c r="CI1073" s="45"/>
      <c r="CJ1073" s="45"/>
      <c r="CK1073" s="45"/>
      <c r="CL1073" s="45"/>
      <c r="CM1073" s="45"/>
      <c r="CN1073" s="45"/>
      <c r="CO1073" s="45"/>
      <c r="CP1073" s="45"/>
      <c r="CQ1073" s="45"/>
    </row>
    <row r="1074" spans="84:95">
      <c r="CF1074" s="45"/>
      <c r="CG1074" s="45"/>
      <c r="CH1074" s="45"/>
      <c r="CI1074" s="45"/>
      <c r="CJ1074" s="45"/>
      <c r="CK1074" s="45"/>
      <c r="CL1074" s="45"/>
      <c r="CM1074" s="45"/>
      <c r="CN1074" s="45"/>
      <c r="CO1074" s="45"/>
      <c r="CP1074" s="45"/>
      <c r="CQ1074" s="45"/>
    </row>
    <row r="1075" spans="84:95">
      <c r="CF1075" s="45"/>
      <c r="CG1075" s="45"/>
      <c r="CH1075" s="45"/>
      <c r="CI1075" s="45"/>
      <c r="CJ1075" s="45"/>
      <c r="CK1075" s="45"/>
      <c r="CL1075" s="45"/>
      <c r="CM1075" s="45"/>
      <c r="CN1075" s="45"/>
      <c r="CO1075" s="45"/>
      <c r="CP1075" s="45"/>
      <c r="CQ1075" s="45"/>
    </row>
    <row r="1076" spans="84:95">
      <c r="CF1076" s="45"/>
      <c r="CG1076" s="45"/>
      <c r="CH1076" s="45"/>
      <c r="CI1076" s="45"/>
      <c r="CJ1076" s="45"/>
      <c r="CK1076" s="45"/>
      <c r="CL1076" s="45"/>
      <c r="CM1076" s="45"/>
      <c r="CN1076" s="45"/>
      <c r="CO1076" s="45"/>
      <c r="CP1076" s="45"/>
      <c r="CQ1076" s="45"/>
    </row>
  </sheetData>
  <mergeCells count="95">
    <mergeCell ref="AZ10:AZ14"/>
    <mergeCell ref="BD8:BF8"/>
    <mergeCell ref="BD10:BD14"/>
    <mergeCell ref="BE10:BF10"/>
    <mergeCell ref="BE11:BE14"/>
    <mergeCell ref="BF11:BF14"/>
    <mergeCell ref="AZ9:BC9"/>
    <mergeCell ref="BA11:BA14"/>
    <mergeCell ref="BB11:BB14"/>
    <mergeCell ref="BA10:BC10"/>
    <mergeCell ref="BI11:BI14"/>
    <mergeCell ref="BH11:BH14"/>
    <mergeCell ref="BH10:BI10"/>
    <mergeCell ref="D7:T7"/>
    <mergeCell ref="D9:T9"/>
    <mergeCell ref="R13:S13"/>
    <mergeCell ref="Q11:Q14"/>
    <mergeCell ref="R11:S12"/>
    <mergeCell ref="L11:L14"/>
    <mergeCell ref="M11:O11"/>
    <mergeCell ref="P11:P14"/>
    <mergeCell ref="AW11:AW14"/>
    <mergeCell ref="AX11:AX14"/>
    <mergeCell ref="AY11:AY14"/>
    <mergeCell ref="AV9:AY9"/>
    <mergeCell ref="AQ8:AR13"/>
    <mergeCell ref="A7:A14"/>
    <mergeCell ref="U10:U14"/>
    <mergeCell ref="AA12:AB12"/>
    <mergeCell ref="AH11:AH14"/>
    <mergeCell ref="AK11:AK14"/>
    <mergeCell ref="U8:AK8"/>
    <mergeCell ref="AD11:AF11"/>
    <mergeCell ref="AD12:AD14"/>
    <mergeCell ref="U9:AK9"/>
    <mergeCell ref="D10:D14"/>
    <mergeCell ref="E10:T10"/>
    <mergeCell ref="E11:E14"/>
    <mergeCell ref="F11:K11"/>
    <mergeCell ref="T11:T14"/>
    <mergeCell ref="F12:H12"/>
    <mergeCell ref="J12:K12"/>
    <mergeCell ref="AS1:CE1"/>
    <mergeCell ref="AR7:CE7"/>
    <mergeCell ref="BG8:BI8"/>
    <mergeCell ref="AZ8:BC8"/>
    <mergeCell ref="C5:AR5"/>
    <mergeCell ref="AM4:CE4"/>
    <mergeCell ref="U7:AP7"/>
    <mergeCell ref="AK2:CE2"/>
    <mergeCell ref="AM3:CE3"/>
    <mergeCell ref="AN8:AN12"/>
    <mergeCell ref="BG10:BG14"/>
    <mergeCell ref="W11:AB11"/>
    <mergeCell ref="BC11:BC14"/>
    <mergeCell ref="O12:O14"/>
    <mergeCell ref="F13:H13"/>
    <mergeCell ref="J13:K13"/>
    <mergeCell ref="AT8:AU13"/>
    <mergeCell ref="AS8:AS11"/>
    <mergeCell ref="AV8:AY8"/>
    <mergeCell ref="AV10:AV14"/>
    <mergeCell ref="AW10:AY10"/>
    <mergeCell ref="AL8:AM13"/>
    <mergeCell ref="AO8:AP13"/>
    <mergeCell ref="D8:T8"/>
    <mergeCell ref="V11:V14"/>
    <mergeCell ref="AE12:AE14"/>
    <mergeCell ref="AF12:AF14"/>
    <mergeCell ref="AC11:AC14"/>
    <mergeCell ref="AG11:AG14"/>
    <mergeCell ref="AI13:AJ13"/>
    <mergeCell ref="AI11:AJ12"/>
    <mergeCell ref="W12:Y12"/>
    <mergeCell ref="W13:Y13"/>
    <mergeCell ref="AA13:AB13"/>
    <mergeCell ref="V10:AK10"/>
    <mergeCell ref="M12:M14"/>
    <mergeCell ref="N12:N14"/>
    <mergeCell ref="CD8:CE13"/>
    <mergeCell ref="BX8:BY13"/>
    <mergeCell ref="BZ8:CA13"/>
    <mergeCell ref="CB8:CC13"/>
    <mergeCell ref="B7:C8"/>
    <mergeCell ref="B9:B14"/>
    <mergeCell ref="C9:C14"/>
    <mergeCell ref="BT8:BU13"/>
    <mergeCell ref="BV8:BW13"/>
    <mergeCell ref="BJ8:BK13"/>
    <mergeCell ref="BL8:BM13"/>
    <mergeCell ref="BN8:BO13"/>
    <mergeCell ref="BP8:BQ13"/>
    <mergeCell ref="BR8:BS13"/>
    <mergeCell ref="BD9:BF9"/>
    <mergeCell ref="BG9:BI9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3" fitToWidth="4" orientation="landscape" blackAndWhite="1" r:id="rId1"/>
  <headerFooter alignWithMargins="0">
    <oddHeader>&amp;R&amp;P</oddHeader>
  </headerFooter>
  <colBreaks count="3" manualBreakCount="3">
    <brk id="19" max="21" man="1"/>
    <brk id="42" max="21" man="1"/>
    <brk id="67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2023-24</vt:lpstr>
      <vt:lpstr>'субвенция 2023-24'!Заголовки_для_печати</vt:lpstr>
      <vt:lpstr>'субвенция 2023-24'!Область_печати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2021-11-12T13:42:39Z</cp:lastPrinted>
  <dcterms:created xsi:type="dcterms:W3CDTF">2005-08-25T07:51:53Z</dcterms:created>
  <dcterms:modified xsi:type="dcterms:W3CDTF">2021-11-12T14:29:52Z</dcterms:modified>
</cp:coreProperties>
</file>