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22 год" sheetId="1" r:id="rId1"/>
  </sheets>
  <calcPr calcId="125725"/>
</workbook>
</file>

<file path=xl/calcChain.xml><?xml version="1.0" encoding="utf-8"?>
<calcChain xmlns="http://schemas.openxmlformats.org/spreadsheetml/2006/main">
  <c r="V17" i="1"/>
  <c r="G17"/>
  <c r="B14"/>
  <c r="B15"/>
  <c r="B16"/>
  <c r="D17"/>
  <c r="E17"/>
  <c r="F17"/>
  <c r="H17"/>
  <c r="I17"/>
  <c r="J17"/>
  <c r="K17"/>
  <c r="L17"/>
  <c r="M17"/>
  <c r="N17"/>
  <c r="O17"/>
  <c r="P17"/>
  <c r="Q17"/>
  <c r="R17"/>
  <c r="S17"/>
  <c r="T17"/>
  <c r="U17"/>
  <c r="W17"/>
  <c r="X17"/>
  <c r="Y17"/>
  <c r="Z17"/>
  <c r="AA17"/>
  <c r="AB17"/>
  <c r="AC17"/>
  <c r="AD17"/>
  <c r="AE17"/>
  <c r="AF17"/>
  <c r="AG17"/>
  <c r="AH17"/>
  <c r="AI17"/>
  <c r="AJ17"/>
  <c r="C17" l="1"/>
  <c r="B17" s="1"/>
</calcChain>
</file>

<file path=xl/sharedStrings.xml><?xml version="1.0" encoding="utf-8"?>
<sst xmlns="http://schemas.openxmlformats.org/spreadsheetml/2006/main" count="46" uniqueCount="46">
  <si>
    <t>ВСЕГО</t>
  </si>
  <si>
    <t>в том числе: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</si>
  <si>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</si>
  <si>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</si>
  <si>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</si>
  <si>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>Комитет по культуре, физической культуре, спорту, туризму и работе с молодежью</t>
  </si>
  <si>
    <t>к решению Совета депутатов Талдомского городского округа</t>
  </si>
  <si>
    <t>Администрация Талдомского городского округа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</si>
  <si>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</si>
  <si>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 xml:space="preserve">  на софинансирование работ по капитальному ремонту и ремонту автомобильных дорог общего пользования местного значения</t>
  </si>
  <si>
    <t>Управление образования</t>
  </si>
  <si>
    <t>на реализацию мероприятий по оздоровлению детей</t>
  </si>
  <si>
    <t xml:space="preserve">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</si>
  <si>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</si>
  <si>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>на реализацию мероприятий по обеспечению жильем молодых семей</t>
  </si>
  <si>
    <t>на строительство и реконструкцию объектов коммунальной инфраструктуры</t>
  </si>
  <si>
    <t xml:space="preserve"> на на ремонт подъездов в многоквартирных домах </t>
  </si>
  <si>
    <t xml:space="preserve">Расходы бюджета Талдомского городского округа  на 2022 год за счет средств субсидий, перечисляемых из бюджета Московской области </t>
  </si>
  <si>
    <t xml:space="preserve">                                                                                                        "О бюджете Талдомского городского округа на 2022 год и на плановый</t>
  </si>
  <si>
    <t xml:space="preserve">период 2023 и 2024 годов  от      "    " декабря 2021 г. № </t>
  </si>
  <si>
    <t xml:space="preserve">на государственную поддержку отрасли культуры (модернизация библиотек
в части комплектования книжных фондов муниципальных общедоступных библиотек) </t>
  </si>
  <si>
    <t xml:space="preserve">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
в сельской местности и малых городах</t>
  </si>
  <si>
    <t>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</si>
  <si>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на   проведение работ по  капитальному ремонту зданий региональных (муниципальных) общеобразовательных организаций</t>
  </si>
  <si>
    <t>на оснащение отремонтированных зданий общеобразовательных организаций средствами обучения и воспитания</t>
  </si>
  <si>
    <t xml:space="preserve"> на 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</si>
  <si>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>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</si>
  <si>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 Московской области</t>
  </si>
  <si>
    <t xml:space="preserve">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</si>
  <si>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на реализацию мероприятий федеральной целевой программы «Увековечение памяти погибших при защите Отечества на 2019-2024 годы»</t>
  </si>
  <si>
    <t>на реализацию мероприятий по улучшению жилищных условий многодетных семей</t>
  </si>
  <si>
    <t>на строительство и реконструкцию объектов очистки сточных вод</t>
  </si>
  <si>
    <t xml:space="preserve">на строительство (реконструкцию) канализационных коллекторов, канализационных насосных станций </t>
  </si>
  <si>
    <t>на строительство и реконструкцию (модернизацию) объектов питьевого водоснабжения</t>
  </si>
  <si>
    <t>на софинансирование работ в целях проведения капитального ремонта 
и ремонта автомобильных дорог, примыкающих к территориям садоводческих и огороднических некоммерческих товариществ</t>
  </si>
  <si>
    <t xml:space="preserve">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</si>
  <si>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 xml:space="preserve"> на оснащение мультимедийными проекторами и экранами для мультимедийных проекторов общеобразовательных организаций в Московской области</t>
  </si>
  <si>
    <t xml:space="preserve">на обустройство и установку детских игровых площадок на территории муниципальных образований Московской области </t>
  </si>
  <si>
    <t>на ремонт дворовых территорий</t>
  </si>
  <si>
    <t xml:space="preserve">на устройство и капитальный ремонт систем наружного освещения в рамках реализации проекта «Светлый город» </t>
  </si>
  <si>
    <t>на обеспечение мероприятий по переселению граждан из аварийного жилищного фонда на 2022 год и на плановый период 2023 и 2024 годов</t>
  </si>
  <si>
    <t>на обеспечение мероприятий по завершению адресной программы «Переселение граждан из аварийного жилищного фонда в Московской области» на 2022 год и на плановый период 2023 и 2024 годов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</si>
  <si>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10</t>
  </si>
  <si>
    <t xml:space="preserve">на </t>
  </si>
  <si>
    <t xml:space="preserve"> на мероприятия по разработке проектно-сметной документации 
на проведение капитального ремонта зданий муниципальных общеобразовательных организаций в Московской области на 2022 год и на плановый период 2023 и 2024 годов</t>
  </si>
  <si>
    <t xml:space="preserve">
на установку, монтаж и настройку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 на 2022 год и на плановый период 2023 и 2024 годов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</si>
</sst>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20"/>
      <name val="Arial"/>
      <family val="2"/>
      <charset val="204"/>
    </font>
    <font>
      <b/>
      <sz val="36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Arial"/>
      <family val="2"/>
      <charset val="204"/>
    </font>
    <font>
      <b/>
      <sz val="40"/>
      <name val="Times New Roman"/>
      <family val="1"/>
      <charset val="204"/>
    </font>
    <font>
      <sz val="4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0" fontId="5" fillId="0" borderId="0" xfId="0" applyFont="1" applyBorder="1"/>
    <xf numFmtId="0" fontId="6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left" wrapText="1"/>
    </xf>
    <xf numFmtId="0" fontId="8" fillId="0" borderId="0" xfId="0" applyFont="1"/>
    <xf numFmtId="0" fontId="10" fillId="0" borderId="0" xfId="0" applyFont="1"/>
    <xf numFmtId="0" fontId="11" fillId="0" borderId="1" xfId="0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12" fillId="0" borderId="0" xfId="0" applyFont="1" applyBorder="1"/>
    <xf numFmtId="0" fontId="13" fillId="0" borderId="1" xfId="0" applyFont="1" applyBorder="1"/>
    <xf numFmtId="4" fontId="13" fillId="0" borderId="1" xfId="0" applyNumberFormat="1" applyFont="1" applyBorder="1" applyAlignment="1">
      <alignment horizontal="center"/>
    </xf>
    <xf numFmtId="4" fontId="13" fillId="2" borderId="1" xfId="0" applyNumberFormat="1" applyFont="1" applyFill="1" applyBorder="1" applyAlignment="1">
      <alignment horizontal="center"/>
    </xf>
    <xf numFmtId="0" fontId="14" fillId="0" borderId="0" xfId="0" applyFont="1" applyBorder="1"/>
    <xf numFmtId="0" fontId="8" fillId="3" borderId="2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3" borderId="3" xfId="0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2" fontId="8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wrapText="1"/>
    </xf>
    <xf numFmtId="2" fontId="8" fillId="3" borderId="2" xfId="0" applyNumberFormat="1" applyFont="1" applyFill="1" applyBorder="1" applyAlignment="1">
      <alignment horizontal="center" vertical="top" wrapText="1"/>
    </xf>
    <xf numFmtId="0" fontId="0" fillId="3" borderId="3" xfId="0" applyFill="1" applyBorder="1" applyAlignment="1">
      <alignment horizontal="center" wrapText="1"/>
    </xf>
    <xf numFmtId="0" fontId="8" fillId="0" borderId="0" xfId="0" applyFont="1" applyAlignment="1">
      <alignment horizontal="right"/>
    </xf>
    <xf numFmtId="0" fontId="9" fillId="0" borderId="0" xfId="0" applyFont="1" applyAlignment="1"/>
    <xf numFmtId="0" fontId="9" fillId="3" borderId="1" xfId="0" applyFont="1" applyFill="1" applyBorder="1" applyAlignment="1">
      <alignment horizontal="center" vertical="top" wrapText="1"/>
    </xf>
    <xf numFmtId="2" fontId="8" fillId="3" borderId="3" xfId="0" applyNumberFormat="1" applyFont="1" applyFill="1" applyBorder="1" applyAlignment="1">
      <alignment horizontal="center" vertical="top" wrapText="1"/>
    </xf>
    <xf numFmtId="0" fontId="8" fillId="0" borderId="0" xfId="0" applyFont="1" applyAlignment="1"/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7"/>
  <sheetViews>
    <sheetView tabSelected="1" view="pageBreakPreview" zoomScale="25" zoomScaleNormal="75" zoomScaleSheetLayoutView="25" workbookViewId="0">
      <selection activeCell="AE16" sqref="AE16"/>
    </sheetView>
  </sheetViews>
  <sheetFormatPr defaultColWidth="9.109375" defaultRowHeight="15"/>
  <cols>
    <col min="1" max="1" width="69.109375" style="1" customWidth="1"/>
    <col min="2" max="7" width="48.21875" style="1" customWidth="1"/>
    <col min="8" max="8" width="52.109375" style="1" customWidth="1"/>
    <col min="9" max="9" width="37.44140625" style="1" customWidth="1"/>
    <col min="10" max="10" width="49.88671875" style="1" customWidth="1"/>
    <col min="11" max="15" width="37.44140625" style="1" customWidth="1"/>
    <col min="16" max="16" width="41.88671875" style="1" customWidth="1"/>
    <col min="17" max="17" width="41.44140625" style="1" customWidth="1"/>
    <col min="18" max="19" width="42.6640625" style="1" customWidth="1"/>
    <col min="20" max="24" width="37.44140625" style="1" customWidth="1"/>
    <col min="25" max="25" width="43.88671875" style="1" customWidth="1"/>
    <col min="26" max="29" width="37.44140625" style="1" customWidth="1"/>
    <col min="30" max="30" width="53.44140625" style="1" customWidth="1"/>
    <col min="31" max="31" width="55.6640625" style="1" customWidth="1"/>
    <col min="32" max="33" width="42.77734375" style="1" customWidth="1"/>
    <col min="34" max="35" width="43.88671875" style="1" customWidth="1"/>
    <col min="36" max="36" width="37.44140625" style="1" customWidth="1"/>
    <col min="37" max="16384" width="9.109375" style="4"/>
  </cols>
  <sheetData>
    <row r="1" spans="1:36" s="3" customFormat="1" ht="81" customHeight="1">
      <c r="A1" s="8"/>
      <c r="B1" s="8"/>
      <c r="C1" s="8"/>
      <c r="D1" s="8"/>
      <c r="E1" s="8"/>
      <c r="F1" s="8"/>
      <c r="G1" s="8"/>
      <c r="H1" s="30" t="s">
        <v>42</v>
      </c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</row>
    <row r="2" spans="1:36" s="3" customFormat="1" ht="34.799999999999997" customHeight="1">
      <c r="A2" s="30" t="s">
        <v>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</row>
    <row r="3" spans="1:36" s="3" customFormat="1" ht="47.4" customHeight="1">
      <c r="A3" s="30" t="s">
        <v>18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</row>
    <row r="4" spans="1:36" s="3" customFormat="1" ht="27.6" hidden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</row>
    <row r="5" spans="1:36" s="3" customFormat="1" ht="51.6" customHeight="1">
      <c r="A5" s="8"/>
      <c r="B5" s="9"/>
      <c r="C5" s="9"/>
      <c r="D5" s="9"/>
      <c r="E5" s="9"/>
      <c r="F5" s="9"/>
      <c r="G5" s="9"/>
      <c r="H5" s="36" t="s">
        <v>19</v>
      </c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</row>
    <row r="6" spans="1:36" ht="15.6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ht="15.6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ht="83.4" customHeight="1">
      <c r="A8" s="35" t="s">
        <v>17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</row>
    <row r="9" spans="1:36" ht="15.6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s="12" customFormat="1" ht="49.8" customHeight="1">
      <c r="A10" s="37" t="s">
        <v>3</v>
      </c>
      <c r="B10" s="37" t="s">
        <v>4</v>
      </c>
      <c r="C10" s="19" t="s">
        <v>1</v>
      </c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1"/>
    </row>
    <row r="11" spans="1:36" s="12" customFormat="1" ht="258" customHeight="1">
      <c r="A11" s="38"/>
      <c r="B11" s="38"/>
      <c r="C11" s="24" t="s">
        <v>20</v>
      </c>
      <c r="D11" s="28" t="s">
        <v>21</v>
      </c>
      <c r="E11" s="28" t="s">
        <v>22</v>
      </c>
      <c r="F11" s="24" t="s">
        <v>25</v>
      </c>
      <c r="G11" s="24" t="s">
        <v>43</v>
      </c>
      <c r="H11" s="24" t="s">
        <v>27</v>
      </c>
      <c r="I11" s="24" t="s">
        <v>11</v>
      </c>
      <c r="J11" s="28" t="s">
        <v>28</v>
      </c>
      <c r="K11" s="28" t="s">
        <v>29</v>
      </c>
      <c r="L11" s="28" t="s">
        <v>30</v>
      </c>
      <c r="M11" s="28" t="s">
        <v>31</v>
      </c>
      <c r="N11" s="28" t="s">
        <v>15</v>
      </c>
      <c r="O11" s="28" t="s">
        <v>26</v>
      </c>
      <c r="P11" s="28" t="s">
        <v>33</v>
      </c>
      <c r="Q11" s="24" t="s">
        <v>8</v>
      </c>
      <c r="R11" s="23" t="s">
        <v>9</v>
      </c>
      <c r="S11" s="17" t="s">
        <v>24</v>
      </c>
      <c r="T11" s="17" t="s">
        <v>23</v>
      </c>
      <c r="U11" s="23" t="s">
        <v>2</v>
      </c>
      <c r="V11" s="17" t="s">
        <v>44</v>
      </c>
      <c r="W11" s="17" t="s">
        <v>34</v>
      </c>
      <c r="X11" s="17" t="s">
        <v>41</v>
      </c>
      <c r="Y11" s="17" t="s">
        <v>40</v>
      </c>
      <c r="Z11" s="17" t="s">
        <v>13</v>
      </c>
      <c r="AA11" s="17" t="s">
        <v>12</v>
      </c>
      <c r="AB11" s="17" t="s">
        <v>14</v>
      </c>
      <c r="AC11" s="17" t="s">
        <v>32</v>
      </c>
      <c r="AD11" s="17" t="s">
        <v>35</v>
      </c>
      <c r="AE11" s="17" t="s">
        <v>45</v>
      </c>
      <c r="AF11" s="17" t="s">
        <v>36</v>
      </c>
      <c r="AG11" s="17" t="s">
        <v>37</v>
      </c>
      <c r="AH11" s="17" t="s">
        <v>38</v>
      </c>
      <c r="AI11" s="17" t="s">
        <v>39</v>
      </c>
      <c r="AJ11" s="17" t="s">
        <v>16</v>
      </c>
    </row>
    <row r="12" spans="1:36" s="12" customFormat="1" ht="409.6" customHeight="1">
      <c r="A12" s="38"/>
      <c r="B12" s="38"/>
      <c r="C12" s="27"/>
      <c r="D12" s="29"/>
      <c r="E12" s="29"/>
      <c r="F12" s="27"/>
      <c r="G12" s="27"/>
      <c r="H12" s="27"/>
      <c r="I12" s="25"/>
      <c r="J12" s="33"/>
      <c r="K12" s="33"/>
      <c r="L12" s="33"/>
      <c r="M12" s="33"/>
      <c r="N12" s="33"/>
      <c r="O12" s="33"/>
      <c r="P12" s="33"/>
      <c r="Q12" s="25"/>
      <c r="R12" s="32"/>
      <c r="S12" s="26"/>
      <c r="T12" s="26"/>
      <c r="U12" s="23"/>
      <c r="V12" s="18"/>
      <c r="W12" s="18"/>
      <c r="X12" s="22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22"/>
      <c r="AJ12" s="18"/>
    </row>
    <row r="13" spans="1:36" ht="29.4" customHeight="1">
      <c r="A13" s="10">
        <v>1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10</v>
      </c>
      <c r="K13" s="10">
        <v>11</v>
      </c>
      <c r="L13" s="10">
        <v>12</v>
      </c>
      <c r="M13" s="10">
        <v>13</v>
      </c>
      <c r="N13" s="10">
        <v>14</v>
      </c>
      <c r="O13" s="10">
        <v>15</v>
      </c>
      <c r="P13" s="10">
        <v>16</v>
      </c>
      <c r="Q13" s="10">
        <v>17</v>
      </c>
      <c r="R13" s="10">
        <v>18</v>
      </c>
      <c r="S13" s="10">
        <v>19</v>
      </c>
      <c r="T13" s="10">
        <v>20</v>
      </c>
      <c r="U13" s="10">
        <v>21</v>
      </c>
      <c r="V13" s="10"/>
      <c r="W13" s="10">
        <v>22</v>
      </c>
      <c r="X13" s="10">
        <v>23</v>
      </c>
      <c r="Y13" s="10">
        <v>24</v>
      </c>
      <c r="Z13" s="10">
        <v>25</v>
      </c>
      <c r="AA13" s="10">
        <v>26</v>
      </c>
      <c r="AB13" s="10">
        <v>27</v>
      </c>
      <c r="AC13" s="10">
        <v>28</v>
      </c>
      <c r="AD13" s="10">
        <v>29</v>
      </c>
      <c r="AE13" s="10">
        <v>30</v>
      </c>
      <c r="AF13" s="10">
        <v>31</v>
      </c>
      <c r="AG13" s="10">
        <v>32</v>
      </c>
      <c r="AH13" s="10">
        <v>33</v>
      </c>
      <c r="AI13" s="10">
        <v>34</v>
      </c>
      <c r="AJ13" s="10">
        <v>35</v>
      </c>
    </row>
    <row r="14" spans="1:36" s="5" customFormat="1" ht="164.4" customHeight="1">
      <c r="A14" s="6" t="s">
        <v>7</v>
      </c>
      <c r="B14" s="11">
        <f t="shared" ref="B14:B16" si="0">SUM(C14:AJ14)</f>
        <v>630674.44000000006</v>
      </c>
      <c r="C14" s="11"/>
      <c r="D14" s="11"/>
      <c r="E14" s="11"/>
      <c r="F14" s="11"/>
      <c r="G14" s="11">
        <v>0</v>
      </c>
      <c r="H14" s="11">
        <v>3592.89</v>
      </c>
      <c r="I14" s="11"/>
      <c r="J14" s="11">
        <v>302416.7</v>
      </c>
      <c r="K14" s="11">
        <v>87.13</v>
      </c>
      <c r="L14" s="11">
        <v>9127</v>
      </c>
      <c r="M14" s="11">
        <v>11750.69</v>
      </c>
      <c r="N14" s="11">
        <v>13836.11</v>
      </c>
      <c r="O14" s="11"/>
      <c r="P14" s="11">
        <v>71778.399999999994</v>
      </c>
      <c r="Q14" s="11">
        <v>44059</v>
      </c>
      <c r="R14" s="11">
        <v>35577</v>
      </c>
      <c r="S14" s="11"/>
      <c r="T14" s="11"/>
      <c r="U14" s="11"/>
      <c r="V14" s="11"/>
      <c r="W14" s="11">
        <v>98072</v>
      </c>
      <c r="X14" s="11">
        <v>1644.4</v>
      </c>
      <c r="Y14" s="11">
        <v>3833.5</v>
      </c>
      <c r="Z14" s="11"/>
      <c r="AA14" s="11"/>
      <c r="AB14" s="11">
        <v>10282.1</v>
      </c>
      <c r="AC14" s="11">
        <v>16107</v>
      </c>
      <c r="AD14" s="11"/>
      <c r="AE14" s="11"/>
      <c r="AF14" s="11"/>
      <c r="AG14" s="11">
        <v>2310</v>
      </c>
      <c r="AH14" s="11">
        <v>557.26</v>
      </c>
      <c r="AI14" s="11">
        <v>164.42</v>
      </c>
      <c r="AJ14" s="11">
        <v>5478.84</v>
      </c>
    </row>
    <row r="15" spans="1:36" s="5" customFormat="1" ht="108" customHeight="1">
      <c r="A15" s="6" t="s">
        <v>10</v>
      </c>
      <c r="B15" s="11">
        <f t="shared" si="0"/>
        <v>141196.38</v>
      </c>
      <c r="C15" s="11"/>
      <c r="D15" s="11">
        <v>3137.5</v>
      </c>
      <c r="E15" s="11">
        <v>7949.78</v>
      </c>
      <c r="F15" s="11">
        <v>2498.5</v>
      </c>
      <c r="G15" s="11"/>
      <c r="H15" s="11"/>
      <c r="I15" s="11">
        <v>2203</v>
      </c>
      <c r="J15" s="11"/>
      <c r="K15" s="11"/>
      <c r="L15" s="11"/>
      <c r="M15" s="11"/>
      <c r="N15" s="11"/>
      <c r="O15" s="11"/>
      <c r="P15" s="11"/>
      <c r="Q15" s="11"/>
      <c r="R15" s="11"/>
      <c r="S15" s="11">
        <v>5110</v>
      </c>
      <c r="T15" s="11">
        <v>76638</v>
      </c>
      <c r="U15" s="11">
        <v>1070</v>
      </c>
      <c r="V15" s="11">
        <v>6132</v>
      </c>
      <c r="W15" s="11"/>
      <c r="X15" s="11"/>
      <c r="Y15" s="11"/>
      <c r="Z15" s="11">
        <v>13038</v>
      </c>
      <c r="AA15" s="11">
        <v>19504</v>
      </c>
      <c r="AB15" s="11"/>
      <c r="AC15" s="11"/>
      <c r="AD15" s="11">
        <v>931.1</v>
      </c>
      <c r="AE15" s="11">
        <v>202.5</v>
      </c>
      <c r="AF15" s="11">
        <v>2782</v>
      </c>
      <c r="AG15" s="11"/>
      <c r="AH15" s="11"/>
      <c r="AI15" s="11"/>
      <c r="AJ15" s="11"/>
    </row>
    <row r="16" spans="1:36" s="5" customFormat="1" ht="229.8" customHeight="1">
      <c r="A16" s="7" t="s">
        <v>5</v>
      </c>
      <c r="B16" s="11">
        <f t="shared" si="0"/>
        <v>1623.33</v>
      </c>
      <c r="C16" s="11">
        <v>267.02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>
        <v>1356.31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</row>
    <row r="17" spans="1:36" s="16" customFormat="1" ht="114" customHeight="1">
      <c r="A17" s="13" t="s">
        <v>0</v>
      </c>
      <c r="B17" s="14">
        <f>SUM(C17:AJ17)</f>
        <v>773494.15</v>
      </c>
      <c r="C17" s="15">
        <f t="shared" ref="C17:AJ17" si="1">SUM(C14:C16)</f>
        <v>267.02</v>
      </c>
      <c r="D17" s="15">
        <f t="shared" si="1"/>
        <v>3137.5</v>
      </c>
      <c r="E17" s="15">
        <f t="shared" si="1"/>
        <v>7949.78</v>
      </c>
      <c r="F17" s="15">
        <f t="shared" si="1"/>
        <v>2498.5</v>
      </c>
      <c r="G17" s="15">
        <f>SUM(G14:G16)</f>
        <v>0</v>
      </c>
      <c r="H17" s="15">
        <f t="shared" si="1"/>
        <v>3592.89</v>
      </c>
      <c r="I17" s="15">
        <f t="shared" si="1"/>
        <v>2203</v>
      </c>
      <c r="J17" s="15">
        <f t="shared" si="1"/>
        <v>302416.7</v>
      </c>
      <c r="K17" s="15">
        <f t="shared" si="1"/>
        <v>87.13</v>
      </c>
      <c r="L17" s="15">
        <f t="shared" si="1"/>
        <v>9127</v>
      </c>
      <c r="M17" s="15">
        <f t="shared" si="1"/>
        <v>11750.69</v>
      </c>
      <c r="N17" s="15">
        <f t="shared" si="1"/>
        <v>13836.11</v>
      </c>
      <c r="O17" s="15">
        <f t="shared" si="1"/>
        <v>1356.31</v>
      </c>
      <c r="P17" s="15">
        <f t="shared" si="1"/>
        <v>71778.399999999994</v>
      </c>
      <c r="Q17" s="15">
        <f t="shared" si="1"/>
        <v>44059</v>
      </c>
      <c r="R17" s="15">
        <f t="shared" si="1"/>
        <v>35577</v>
      </c>
      <c r="S17" s="15">
        <f t="shared" si="1"/>
        <v>5110</v>
      </c>
      <c r="T17" s="15">
        <f t="shared" si="1"/>
        <v>76638</v>
      </c>
      <c r="U17" s="15">
        <f t="shared" si="1"/>
        <v>1070</v>
      </c>
      <c r="V17" s="15">
        <f t="shared" si="1"/>
        <v>6132</v>
      </c>
      <c r="W17" s="15">
        <f t="shared" si="1"/>
        <v>98072</v>
      </c>
      <c r="X17" s="15">
        <f t="shared" si="1"/>
        <v>1644.4</v>
      </c>
      <c r="Y17" s="15">
        <f t="shared" si="1"/>
        <v>3833.5</v>
      </c>
      <c r="Z17" s="15">
        <f t="shared" si="1"/>
        <v>13038</v>
      </c>
      <c r="AA17" s="15">
        <f t="shared" si="1"/>
        <v>19504</v>
      </c>
      <c r="AB17" s="15">
        <f t="shared" si="1"/>
        <v>10282.1</v>
      </c>
      <c r="AC17" s="15">
        <f t="shared" si="1"/>
        <v>16107</v>
      </c>
      <c r="AD17" s="15">
        <f t="shared" si="1"/>
        <v>931.1</v>
      </c>
      <c r="AE17" s="15">
        <f t="shared" si="1"/>
        <v>202.5</v>
      </c>
      <c r="AF17" s="15">
        <f t="shared" si="1"/>
        <v>2782</v>
      </c>
      <c r="AG17" s="15">
        <f t="shared" si="1"/>
        <v>2310</v>
      </c>
      <c r="AH17" s="15">
        <f t="shared" si="1"/>
        <v>557.26</v>
      </c>
      <c r="AI17" s="15">
        <f t="shared" si="1"/>
        <v>164.42</v>
      </c>
      <c r="AJ17" s="15">
        <f t="shared" si="1"/>
        <v>5478.84</v>
      </c>
    </row>
  </sheetData>
  <mergeCells count="42">
    <mergeCell ref="V11:V12"/>
    <mergeCell ref="E11:E12"/>
    <mergeCell ref="S11:S12"/>
    <mergeCell ref="F11:F12"/>
    <mergeCell ref="O11:O12"/>
    <mergeCell ref="G11:G12"/>
    <mergeCell ref="J11:J12"/>
    <mergeCell ref="K11:K12"/>
    <mergeCell ref="L11:L12"/>
    <mergeCell ref="M11:M12"/>
    <mergeCell ref="H1:AJ1"/>
    <mergeCell ref="R11:R12"/>
    <mergeCell ref="I11:I12"/>
    <mergeCell ref="N11:N12"/>
    <mergeCell ref="A2:AJ2"/>
    <mergeCell ref="H11:H12"/>
    <mergeCell ref="A3:AJ3"/>
    <mergeCell ref="A8:AJ8"/>
    <mergeCell ref="P11:P12"/>
    <mergeCell ref="Y11:Y12"/>
    <mergeCell ref="Z11:Z12"/>
    <mergeCell ref="AA11:AA12"/>
    <mergeCell ref="AB11:AB12"/>
    <mergeCell ref="H5:AJ5"/>
    <mergeCell ref="A10:A12"/>
    <mergeCell ref="B10:B12"/>
    <mergeCell ref="AJ11:AJ12"/>
    <mergeCell ref="C10:AJ10"/>
    <mergeCell ref="W11:W12"/>
    <mergeCell ref="AG11:AG12"/>
    <mergeCell ref="AE11:AE12"/>
    <mergeCell ref="AF11:AF12"/>
    <mergeCell ref="AI11:AI12"/>
    <mergeCell ref="X11:X12"/>
    <mergeCell ref="U11:U12"/>
    <mergeCell ref="Q11:Q12"/>
    <mergeCell ref="T11:T12"/>
    <mergeCell ref="AC11:AC12"/>
    <mergeCell ref="AH11:AH12"/>
    <mergeCell ref="AD11:AD12"/>
    <mergeCell ref="C11:C12"/>
    <mergeCell ref="D11:D12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6" fitToHeight="15" orientation="landscape" r:id="rId1"/>
  <headerFooter alignWithMargins="0"/>
  <colBreaks count="3" manualBreakCount="3">
    <brk id="9" max="16" man="1"/>
    <brk id="22" max="1048575" man="1"/>
    <brk id="3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 год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2021-12-06T05:55:14Z</cp:lastPrinted>
  <dcterms:created xsi:type="dcterms:W3CDTF">2007-11-19T13:09:23Z</dcterms:created>
  <dcterms:modified xsi:type="dcterms:W3CDTF">2021-12-06T09:05:18Z</dcterms:modified>
</cp:coreProperties>
</file>